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8920" windowHeight="15840" activeTab="2"/>
  </bookViews>
  <sheets>
    <sheet name="PADRÕES REMUNERATOÓIOS" sheetId="3" r:id="rId1"/>
    <sheet name="QTD. CARGO E VINCULO" sheetId="5" r:id="rId2"/>
    <sheet name="QTD. CARGOS EM COMISSAO" sheetId="6" r:id="rId3"/>
  </sheets>
  <calcPr calcId="145621"/>
</workbook>
</file>

<file path=xl/calcChain.xml><?xml version="1.0" encoding="utf-8"?>
<calcChain xmlns="http://schemas.openxmlformats.org/spreadsheetml/2006/main">
  <c r="H7" i="5" l="1"/>
</calcChain>
</file>

<file path=xl/sharedStrings.xml><?xml version="1.0" encoding="utf-8"?>
<sst xmlns="http://schemas.openxmlformats.org/spreadsheetml/2006/main" count="169" uniqueCount="143">
  <si>
    <t>PADRÕES REMUNERATÓRIOS - TCE-GO</t>
  </si>
  <si>
    <t>CARGO EFETIVO NÍVEL SUPERIOR: ANALISTA DE CONTROLE EXTERNO</t>
  </si>
  <si>
    <t>GRAUS</t>
  </si>
  <si>
    <t>NÍVEIS</t>
  </si>
  <si>
    <t>A</t>
  </si>
  <si>
    <t>B</t>
  </si>
  <si>
    <t>C</t>
  </si>
  <si>
    <t>D</t>
  </si>
  <si>
    <t>Benefícos pecuniários da carreira: 1- Adicional de Tempo de Serviço: 5% do vencimento a cada 5 anos</t>
  </si>
  <si>
    <t>3- Gratificação de Incentivo Funcional-GIF - 3%, 5%, 7% ou 10% do vencimento básico-exige-se diploma de formação</t>
  </si>
  <si>
    <t>CARGO EFETIVO NÍVEL MÉDIO: TÉCNICO DE CONTROLE EXTERNO</t>
  </si>
  <si>
    <t>Cargos em Comissão</t>
  </si>
  <si>
    <t>Cargos em Comissão - Direção e Chefia</t>
  </si>
  <si>
    <t>Cargos</t>
  </si>
  <si>
    <t>Simbolo</t>
  </si>
  <si>
    <t>Vencim.</t>
  </si>
  <si>
    <t>Gratif.</t>
  </si>
  <si>
    <t>Assessor I</t>
  </si>
  <si>
    <t>ASTCE I</t>
  </si>
  <si>
    <t>Diretor Superior</t>
  </si>
  <si>
    <t>DS TCE I</t>
  </si>
  <si>
    <t>Assessor II</t>
  </si>
  <si>
    <t>ASTCE II</t>
  </si>
  <si>
    <t>Diretor/Gerente</t>
  </si>
  <si>
    <t>DS TCE II</t>
  </si>
  <si>
    <t>Assessor III</t>
  </si>
  <si>
    <t>ASTCE III</t>
  </si>
  <si>
    <t>Chefe de Serviço</t>
  </si>
  <si>
    <t>DS TCE III</t>
  </si>
  <si>
    <t>Assessor IV</t>
  </si>
  <si>
    <t>ASTCE IV</t>
  </si>
  <si>
    <t>Assessor V</t>
  </si>
  <si>
    <t>ASTCE V</t>
  </si>
  <si>
    <t>Funções de Confiança - FCs</t>
  </si>
  <si>
    <t>Cargos Comissão em extinção - Quadro Suplementar</t>
  </si>
  <si>
    <t>Funções</t>
  </si>
  <si>
    <t>Grat.</t>
  </si>
  <si>
    <t>Assessor Técnico 1</t>
  </si>
  <si>
    <t>FC - 1</t>
  </si>
  <si>
    <t>Assessor Ass Cont Finan Jur e Orç</t>
  </si>
  <si>
    <t>Assessor Técnico 2</t>
  </si>
  <si>
    <t>FC - 2</t>
  </si>
  <si>
    <t>Assessor de Imprensa</t>
  </si>
  <si>
    <t>Assessor Técnico 3</t>
  </si>
  <si>
    <t>FC - 3</t>
  </si>
  <si>
    <t>Assessor Tec Engenharia</t>
  </si>
  <si>
    <t>Assessor Técnico 4</t>
  </si>
  <si>
    <t>FC - 4</t>
  </si>
  <si>
    <t>Assistente Tec Especializado</t>
  </si>
  <si>
    <t>Assessor Supervisor</t>
  </si>
  <si>
    <t>FC - 7</t>
  </si>
  <si>
    <t>Auxiliar Especializado</t>
  </si>
  <si>
    <t>Auxiliar Geral</t>
  </si>
  <si>
    <t>Condutor Especializado</t>
  </si>
  <si>
    <t>Datilografo</t>
  </si>
  <si>
    <t>Digitador</t>
  </si>
  <si>
    <t>Eletricista</t>
  </si>
  <si>
    <t>Fotografo</t>
  </si>
  <si>
    <t>Inspetor de Emp Economicas</t>
  </si>
  <si>
    <t>Inspetor de Obras Publicas</t>
  </si>
  <si>
    <t>Inspetor Fiscal Desp Publica</t>
  </si>
  <si>
    <t>Inspetor Superv Despesa</t>
  </si>
  <si>
    <t>Mecanógrafo</t>
  </si>
  <si>
    <t>Oficial Espec Representação</t>
  </si>
  <si>
    <t>2- Gratificação de Desempenho: 10% do Analista A1 (R$ 1.200,69) - exige-se avaliação de desempenho</t>
  </si>
  <si>
    <t>Benefícos pecuniários da carreira: os mesmos do Analista de Controle Externo</t>
  </si>
  <si>
    <t>4- Gratificação por exercício da atividade de Controle Externo - atualmente em 15% do vencimento do Analista A1-apenas para Efetivos lotados na área-fim do TCE-GO, com desempenho mínimo de 900 pontos na Avaliação de Desempenho.</t>
  </si>
  <si>
    <t>Atualização: Maio de 2024</t>
  </si>
  <si>
    <t>-</t>
  </si>
  <si>
    <r>
      <rPr>
        <sz val="14"/>
        <rFont val="Times New Roman"/>
        <family val="1"/>
      </rPr>
      <t>QUANTITATIVO GERAL - POR CARGO E VÍNCULO - TCE-GO</t>
    </r>
  </si>
  <si>
    <r>
      <rPr>
        <sz val="12"/>
        <rFont val="Times New Roman"/>
        <family val="1"/>
      </rPr>
      <t>Membros</t>
    </r>
  </si>
  <si>
    <r>
      <rPr>
        <sz val="11"/>
        <rFont val="Times New Roman"/>
        <family val="1"/>
      </rPr>
      <t>Cargos</t>
    </r>
  </si>
  <si>
    <r>
      <rPr>
        <sz val="11"/>
        <rFont val="Times New Roman"/>
        <family val="1"/>
      </rPr>
      <t>qtde</t>
    </r>
  </si>
  <si>
    <r>
      <rPr>
        <sz val="11"/>
        <rFont val="Calibri"/>
        <family val="2"/>
      </rPr>
      <t>Conselheiros</t>
    </r>
  </si>
  <si>
    <r>
      <rPr>
        <sz val="11"/>
        <rFont val="Calibri"/>
        <family val="2"/>
      </rPr>
      <t>Efetivo - Militar</t>
    </r>
  </si>
  <si>
    <r>
      <rPr>
        <sz val="12"/>
        <rFont val="Times New Roman"/>
        <family val="1"/>
      </rPr>
      <t>Servidores Comissionados - TCE/GO</t>
    </r>
  </si>
  <si>
    <r>
      <rPr>
        <sz val="11"/>
        <rFont val="Calibri"/>
        <family val="2"/>
      </rPr>
      <t>Nomeados em comissão</t>
    </r>
  </si>
  <si>
    <r>
      <rPr>
        <sz val="12"/>
        <rFont val="Times New Roman"/>
        <family val="1"/>
      </rPr>
      <t>Comissionados em extinção - Quadro Suplementar</t>
    </r>
  </si>
  <si>
    <r>
      <rPr>
        <sz val="11"/>
        <rFont val="Times New Roman"/>
        <family val="1"/>
      </rPr>
      <t>QUANTITATIVO GERAL</t>
    </r>
  </si>
  <si>
    <r>
      <rPr>
        <sz val="11"/>
        <rFont val="Times New Roman"/>
        <family val="1"/>
      </rPr>
      <t>Servidores Inativos /Pensionistas - TCE/GO</t>
    </r>
  </si>
  <si>
    <r>
      <rPr>
        <sz val="11"/>
        <rFont val="Times New Roman"/>
        <family val="1"/>
      </rPr>
      <t>Vínculo</t>
    </r>
  </si>
  <si>
    <r>
      <rPr>
        <sz val="11"/>
        <rFont val="Calibri"/>
        <family val="2"/>
      </rPr>
      <t>Aposentados</t>
    </r>
  </si>
  <si>
    <r>
      <rPr>
        <sz val="11"/>
        <rFont val="Calibri"/>
        <family val="2"/>
      </rPr>
      <t>Pensionistas</t>
    </r>
  </si>
  <si>
    <r>
      <rPr>
        <sz val="11"/>
        <rFont val="Times New Roman"/>
        <family val="1"/>
      </rPr>
      <t>TOTAL</t>
    </r>
  </si>
  <si>
    <t>Quadro próprio (efetivos)</t>
  </si>
  <si>
    <r>
      <rPr>
        <sz val="11"/>
        <rFont val="Times New Roman"/>
        <family val="1"/>
      </rPr>
      <t>Quantitativo de Cargos em comissão</t>
    </r>
  </si>
  <si>
    <r>
      <rPr>
        <sz val="11"/>
        <rFont val="Times New Roman"/>
        <family val="1"/>
      </rPr>
      <t>Referência: Maio/2023</t>
    </r>
  </si>
  <si>
    <r>
      <rPr>
        <sz val="11"/>
        <rFont val="Times New Roman"/>
        <family val="1"/>
      </rPr>
      <t>Nome</t>
    </r>
  </si>
  <si>
    <r>
      <rPr>
        <sz val="11"/>
        <rFont val="Times New Roman"/>
        <family val="1"/>
      </rPr>
      <t>Símbolo</t>
    </r>
  </si>
  <si>
    <r>
      <rPr>
        <sz val="11"/>
        <rFont val="Times New Roman"/>
        <family val="1"/>
      </rPr>
      <t>Previstos</t>
    </r>
  </si>
  <si>
    <r>
      <rPr>
        <sz val="11"/>
        <rFont val="Times New Roman"/>
        <family val="1"/>
      </rPr>
      <t>Ocupados por servidores com vínculo efetivo</t>
    </r>
  </si>
  <si>
    <r>
      <rPr>
        <sz val="11"/>
        <rFont val="Times New Roman"/>
        <family val="1"/>
      </rPr>
      <t>Ocupados por Servidores sem vínculo efetivo</t>
    </r>
  </si>
  <si>
    <r>
      <rPr>
        <sz val="11"/>
        <rFont val="Times New Roman"/>
        <family val="1"/>
      </rPr>
      <t>Quadro próprio (efetivos)</t>
    </r>
  </si>
  <si>
    <r>
      <rPr>
        <sz val="11"/>
        <rFont val="Times New Roman"/>
        <family val="1"/>
      </rPr>
      <t>Quadro de outros órgãos (Disposição)</t>
    </r>
  </si>
  <si>
    <r>
      <rPr>
        <sz val="11"/>
        <rFont val="Calibri"/>
        <family val="2"/>
      </rPr>
      <t>ASSESSOR I</t>
    </r>
  </si>
  <si>
    <r>
      <rPr>
        <sz val="11"/>
        <rFont val="Calibri"/>
        <family val="2"/>
      </rPr>
      <t>ASTCE I</t>
    </r>
  </si>
  <si>
    <r>
      <rPr>
        <sz val="11"/>
        <rFont val="Calibri"/>
        <family val="2"/>
      </rPr>
      <t>ASSESSOR II</t>
    </r>
  </si>
  <si>
    <r>
      <rPr>
        <sz val="11"/>
        <rFont val="Calibri"/>
        <family val="2"/>
      </rPr>
      <t>ASTCE II</t>
    </r>
  </si>
  <si>
    <r>
      <rPr>
        <sz val="11"/>
        <rFont val="Calibri"/>
        <family val="2"/>
      </rPr>
      <t>ASSESSOR III</t>
    </r>
  </si>
  <si>
    <r>
      <rPr>
        <sz val="11"/>
        <rFont val="Calibri"/>
        <family val="2"/>
      </rPr>
      <t>ASTCE III</t>
    </r>
  </si>
  <si>
    <r>
      <rPr>
        <sz val="11"/>
        <rFont val="Calibri"/>
        <family val="2"/>
      </rPr>
      <t>ASSESSOR IV</t>
    </r>
  </si>
  <si>
    <r>
      <rPr>
        <sz val="11"/>
        <rFont val="Calibri"/>
        <family val="2"/>
      </rPr>
      <t>ASTCE IV</t>
    </r>
  </si>
  <si>
    <r>
      <rPr>
        <sz val="11"/>
        <rFont val="Calibri"/>
        <family val="2"/>
      </rPr>
      <t>ASSESSOR V</t>
    </r>
  </si>
  <si>
    <r>
      <rPr>
        <sz val="11"/>
        <rFont val="Calibri"/>
        <family val="2"/>
      </rPr>
      <t>ASTCE V</t>
    </r>
  </si>
  <si>
    <r>
      <rPr>
        <sz val="11"/>
        <rFont val="Calibri"/>
        <family val="2"/>
      </rPr>
      <t>DIRETORIA SUPERIOR</t>
    </r>
  </si>
  <si>
    <r>
      <rPr>
        <sz val="11"/>
        <rFont val="Calibri"/>
        <family val="2"/>
      </rPr>
      <t>DS TCE I</t>
    </r>
  </si>
  <si>
    <r>
      <rPr>
        <sz val="11"/>
        <rFont val="Calibri"/>
        <family val="2"/>
      </rPr>
      <t>DIRETOR/GERENTE</t>
    </r>
  </si>
  <si>
    <r>
      <rPr>
        <sz val="11"/>
        <rFont val="Calibri"/>
        <family val="2"/>
      </rPr>
      <t>DS TCE II</t>
    </r>
  </si>
  <si>
    <r>
      <rPr>
        <sz val="11"/>
        <rFont val="Calibri"/>
        <family val="2"/>
      </rPr>
      <t>CHEFE DE SERVIÇO</t>
    </r>
  </si>
  <si>
    <r>
      <rPr>
        <sz val="11"/>
        <rFont val="Calibri"/>
        <family val="2"/>
      </rPr>
      <t>CH TCE I</t>
    </r>
  </si>
  <si>
    <r>
      <rPr>
        <sz val="11"/>
        <rFont val="Times New Roman"/>
        <family val="1"/>
      </rPr>
      <t>Quantitativo de Funções de Confiança</t>
    </r>
  </si>
  <si>
    <r>
      <rPr>
        <sz val="11"/>
        <rFont val="Times New Roman"/>
        <family val="1"/>
      </rPr>
      <t>Quadro de outros órgãos (efetivo</t>
    </r>
  </si>
  <si>
    <r>
      <rPr>
        <sz val="11"/>
        <rFont val="Calibri"/>
        <family val="2"/>
      </rPr>
      <t>ASSESSOR TÉCNICO I</t>
    </r>
  </si>
  <si>
    <r>
      <rPr>
        <sz val="11"/>
        <rFont val="Calibri"/>
        <family val="2"/>
      </rPr>
      <t>FC-1</t>
    </r>
  </si>
  <si>
    <r>
      <rPr>
        <sz val="11"/>
        <rFont val="Calibri"/>
        <family val="2"/>
      </rPr>
      <t>ASSESSOR TÉCNICO II</t>
    </r>
  </si>
  <si>
    <r>
      <rPr>
        <sz val="11"/>
        <rFont val="Calibri"/>
        <family val="2"/>
      </rPr>
      <t>FC-2</t>
    </r>
  </si>
  <si>
    <r>
      <rPr>
        <sz val="11"/>
        <rFont val="Calibri"/>
        <family val="2"/>
      </rPr>
      <t>ASSESSOR TÉCNICO III</t>
    </r>
  </si>
  <si>
    <r>
      <rPr>
        <sz val="11"/>
        <rFont val="Calibri"/>
        <family val="2"/>
      </rPr>
      <t>FC-3</t>
    </r>
  </si>
  <si>
    <t>ASSESSOR ASS. CONTAB. FINAN. JURID. E ORCAMENTARIO</t>
  </si>
  <si>
    <t>ASSESSOR DE IMPRENSA</t>
  </si>
  <si>
    <t>ASSESSOR TECNICO DE ENGENHARIA</t>
  </si>
  <si>
    <t>ASSISTENTE TECNICO ESPECIALIZADO</t>
  </si>
  <si>
    <t>AUXILIAR ESPECIALIZADO</t>
  </si>
  <si>
    <t>AUXILIAR GERAL</t>
  </si>
  <si>
    <t>CONDUTOR ESPECIALIZADO</t>
  </si>
  <si>
    <t>DATILOGRAFO</t>
  </si>
  <si>
    <t>DIGITADOR</t>
  </si>
  <si>
    <t>ELETRICISTA</t>
  </si>
  <si>
    <t>FOTOGRAFO</t>
  </si>
  <si>
    <t>INSPETOR DE EMPRESAS ECONOMICAS</t>
  </si>
  <si>
    <t>INSPETOR FISCAL DA DESPESA PUBLICA</t>
  </si>
  <si>
    <t>INSPETOR SUPERVISOR DA DESPESA PUBLICA</t>
  </si>
  <si>
    <t>MECANOGRAFO</t>
  </si>
  <si>
    <t>INSPETOR DE OBRAS PUBLICAS</t>
  </si>
  <si>
    <t>OFICIAL ESPECIALIZADO DE REPRESENTAÇÃO</t>
  </si>
  <si>
    <t>atualizado em maio-2024</t>
  </si>
  <si>
    <t>Procurador de Contas</t>
  </si>
  <si>
    <t>Auditor</t>
  </si>
  <si>
    <t>Efetivos</t>
  </si>
  <si>
    <t>qtde</t>
  </si>
  <si>
    <t>Analista de Controle Externo</t>
  </si>
  <si>
    <t>Técnico de Controle Externo</t>
  </si>
  <si>
    <t>Servidores de outros órgãos à disposição do TCE-GO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</si>
</sst>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;###0"/>
  </numFmts>
  <fonts count="18" x14ac:knownFonts="1">
    <font>
      <sz val="10"/>
      <color rgb="FF000000"/>
      <name val="Times New Roman"/>
      <charset val="204"/>
    </font>
    <font>
      <b/>
      <sz val="14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10"/>
      <name val="Calibri"/>
      <family val="2"/>
    </font>
    <font>
      <sz val="10"/>
      <color rgb="FF000000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Times New Roman"/>
      <family val="2"/>
    </font>
    <font>
      <b/>
      <sz val="10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E3DFEB"/>
      </patternFill>
    </fill>
    <fill>
      <patternFill patternType="solid">
        <fgColor rgb="FFDDD9C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FBFBF"/>
      </patternFill>
    </fill>
    <fill>
      <patternFill patternType="solid">
        <fgColor rgb="FFD8D8D8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1" fillId="0" borderId="0"/>
  </cellStyleXfs>
  <cellXfs count="105"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5" fillId="0" borderId="1" xfId="0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right" vertical="top" shrinkToFit="1"/>
    </xf>
    <xf numFmtId="0" fontId="0" fillId="0" borderId="0" xfId="0" applyAlignment="1">
      <alignment horizontal="left" vertical="center" wrapText="1"/>
    </xf>
    <xf numFmtId="0" fontId="7" fillId="2" borderId="1" xfId="0" applyFont="1" applyFill="1" applyBorder="1" applyAlignment="1">
      <alignment horizontal="left" vertical="top" wrapText="1" indent="2"/>
    </xf>
    <xf numFmtId="0" fontId="7" fillId="2" borderId="1" xfId="0" applyFont="1" applyFill="1" applyBorder="1" applyAlignment="1">
      <alignment horizontal="left" vertical="top" wrapText="1" indent="1"/>
    </xf>
    <xf numFmtId="0" fontId="3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right" vertical="top" wrapText="1" indent="1"/>
    </xf>
    <xf numFmtId="0" fontId="8" fillId="0" borderId="1" xfId="0" applyFont="1" applyBorder="1" applyAlignment="1">
      <alignment horizontal="left" vertical="top" wrapText="1"/>
    </xf>
    <xf numFmtId="0" fontId="7" fillId="3" borderId="1" xfId="0" applyFont="1" applyFill="1" applyBorder="1" applyAlignment="1">
      <alignment horizontal="right" vertical="top" wrapText="1" indent="1"/>
    </xf>
    <xf numFmtId="0" fontId="3" fillId="3" borderId="1" xfId="0" applyFont="1" applyFill="1" applyBorder="1" applyAlignment="1">
      <alignment horizontal="left" vertical="top" wrapText="1" indent="2"/>
    </xf>
    <xf numFmtId="0" fontId="8" fillId="0" borderId="1" xfId="0" applyFont="1" applyBorder="1" applyAlignment="1">
      <alignment horizontal="left" vertical="top" wrapText="1" indent="2"/>
    </xf>
    <xf numFmtId="0" fontId="0" fillId="4" borderId="1" xfId="0" applyFill="1" applyBorder="1" applyAlignment="1">
      <alignment horizontal="left" wrapText="1"/>
    </xf>
    <xf numFmtId="0" fontId="3" fillId="4" borderId="1" xfId="0" applyFont="1" applyFill="1" applyBorder="1" applyAlignment="1">
      <alignment horizontal="left" vertical="top" wrapText="1" indent="2"/>
    </xf>
    <xf numFmtId="1" fontId="4" fillId="4" borderId="1" xfId="0" applyNumberFormat="1" applyFont="1" applyFill="1" applyBorder="1" applyAlignment="1">
      <alignment horizontal="center" vertical="top" shrinkToFit="1"/>
    </xf>
    <xf numFmtId="4" fontId="10" fillId="0" borderId="1" xfId="0" applyNumberFormat="1" applyFont="1" applyBorder="1" applyAlignment="1">
      <alignment horizontal="right" vertical="top" shrinkToFit="1"/>
    </xf>
    <xf numFmtId="0" fontId="8" fillId="5" borderId="1" xfId="0" applyFont="1" applyFill="1" applyBorder="1" applyAlignment="1">
      <alignment horizontal="left" vertical="top" wrapText="1" indent="2"/>
    </xf>
    <xf numFmtId="4" fontId="6" fillId="5" borderId="1" xfId="0" applyNumberFormat="1" applyFont="1" applyFill="1" applyBorder="1" applyAlignment="1">
      <alignment horizontal="center" vertical="top" shrinkToFit="1"/>
    </xf>
    <xf numFmtId="0" fontId="11" fillId="0" borderId="0" xfId="1" applyFill="1" applyBorder="1" applyAlignment="1">
      <alignment horizontal="left" vertical="top"/>
    </xf>
    <xf numFmtId="0" fontId="12" fillId="0" borderId="0" xfId="1" applyFont="1" applyFill="1" applyBorder="1" applyAlignment="1">
      <alignment horizontal="left" vertical="top"/>
    </xf>
    <xf numFmtId="0" fontId="14" fillId="6" borderId="1" xfId="1" applyFont="1" applyFill="1" applyBorder="1" applyAlignment="1">
      <alignment horizontal="center" vertical="top" wrapText="1"/>
    </xf>
    <xf numFmtId="0" fontId="14" fillId="6" borderId="1" xfId="1" applyFont="1" applyFill="1" applyBorder="1" applyAlignment="1">
      <alignment horizontal="left" vertical="top" wrapText="1"/>
    </xf>
    <xf numFmtId="164" fontId="15" fillId="0" borderId="1" xfId="1" applyNumberFormat="1" applyFont="1" applyFill="1" applyBorder="1" applyAlignment="1">
      <alignment horizontal="center" vertical="top" wrapText="1"/>
    </xf>
    <xf numFmtId="164" fontId="16" fillId="0" borderId="1" xfId="1" applyNumberFormat="1" applyFont="1" applyFill="1" applyBorder="1" applyAlignment="1">
      <alignment horizontal="center" vertical="top" wrapText="1"/>
    </xf>
    <xf numFmtId="0" fontId="14" fillId="0" borderId="0" xfId="1" applyFont="1" applyFill="1" applyBorder="1" applyAlignment="1">
      <alignment horizontal="left" vertical="top"/>
    </xf>
    <xf numFmtId="0" fontId="14" fillId="0" borderId="0" xfId="1" applyFont="1" applyFill="1" applyBorder="1" applyAlignment="1">
      <alignment horizontal="left" vertical="top" wrapText="1"/>
    </xf>
    <xf numFmtId="164" fontId="16" fillId="0" borderId="0" xfId="1" applyNumberFormat="1" applyFont="1" applyFill="1" applyBorder="1" applyAlignment="1">
      <alignment horizontal="left" vertical="top" wrapText="1"/>
    </xf>
    <xf numFmtId="0" fontId="9" fillId="0" borderId="1" xfId="1" applyFont="1" applyFill="1" applyBorder="1" applyAlignment="1">
      <alignment horizontal="center" vertical="top" wrapText="1"/>
    </xf>
    <xf numFmtId="0" fontId="14" fillId="7" borderId="1" xfId="1" applyFont="1" applyFill="1" applyBorder="1" applyAlignment="1">
      <alignment horizontal="center" vertical="top" wrapText="1"/>
    </xf>
    <xf numFmtId="0" fontId="14" fillId="7" borderId="1" xfId="1" applyFont="1" applyFill="1" applyBorder="1" applyAlignment="1">
      <alignment horizontal="left" vertical="top" wrapText="1"/>
    </xf>
    <xf numFmtId="0" fontId="9" fillId="0" borderId="1" xfId="1" applyFont="1" applyFill="1" applyBorder="1" applyAlignment="1">
      <alignment horizontal="left" vertical="top" wrapText="1"/>
    </xf>
    <xf numFmtId="164" fontId="15" fillId="0" borderId="1" xfId="1" applyNumberFormat="1" applyFont="1" applyFill="1" applyBorder="1" applyAlignment="1">
      <alignment horizontal="center" vertical="top" wrapText="1"/>
    </xf>
    <xf numFmtId="164" fontId="9" fillId="0" borderId="1" xfId="1" applyNumberFormat="1" applyFont="1" applyFill="1" applyBorder="1" applyAlignment="1">
      <alignment horizontal="center" vertical="top" wrapText="1"/>
    </xf>
    <xf numFmtId="164" fontId="4" fillId="0" borderId="1" xfId="1" applyNumberFormat="1" applyFont="1" applyFill="1" applyBorder="1" applyAlignment="1">
      <alignment horizontal="center" vertical="top" wrapText="1"/>
    </xf>
    <xf numFmtId="0" fontId="17" fillId="0" borderId="0" xfId="0" applyFont="1" applyAlignment="1">
      <alignment horizontal="left" vertical="top"/>
    </xf>
    <xf numFmtId="0" fontId="14" fillId="0" borderId="1" xfId="1" applyFont="1" applyFill="1" applyBorder="1" applyAlignment="1">
      <alignment horizontal="center" vertical="top" wrapText="1"/>
    </xf>
    <xf numFmtId="0" fontId="14" fillId="0" borderId="6" xfId="1" applyFont="1" applyFill="1" applyBorder="1" applyAlignment="1">
      <alignment horizontal="center" vertical="top" wrapText="1"/>
    </xf>
    <xf numFmtId="164" fontId="16" fillId="0" borderId="6" xfId="1" applyNumberFormat="1" applyFont="1" applyFill="1" applyBorder="1" applyAlignment="1">
      <alignment horizontal="center" vertical="top" wrapText="1"/>
    </xf>
    <xf numFmtId="0" fontId="14" fillId="0" borderId="0" xfId="1" applyFont="1" applyFill="1" applyBorder="1" applyAlignment="1">
      <alignment horizontal="center" vertical="top" wrapText="1"/>
    </xf>
    <xf numFmtId="164" fontId="16" fillId="0" borderId="0" xfId="1" applyNumberFormat="1" applyFont="1" applyFill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right" vertical="top" shrinkToFi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top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 indent="9"/>
    </xf>
    <xf numFmtId="0" fontId="3" fillId="2" borderId="3" xfId="0" applyFont="1" applyFill="1" applyBorder="1" applyAlignment="1">
      <alignment horizontal="left" vertical="top" wrapText="1" indent="9"/>
    </xf>
    <xf numFmtId="0" fontId="3" fillId="2" borderId="4" xfId="0" applyFont="1" applyFill="1" applyBorder="1" applyAlignment="1">
      <alignment horizontal="left" vertical="top" wrapText="1" indent="9"/>
    </xf>
    <xf numFmtId="0" fontId="3" fillId="2" borderId="2" xfId="0" applyFont="1" applyFill="1" applyBorder="1" applyAlignment="1">
      <alignment horizontal="left" vertical="top" wrapText="1" indent="7"/>
    </xf>
    <xf numFmtId="0" fontId="3" fillId="2" borderId="3" xfId="0" applyFont="1" applyFill="1" applyBorder="1" applyAlignment="1">
      <alignment horizontal="left" vertical="top" wrapText="1" indent="7"/>
    </xf>
    <xf numFmtId="0" fontId="3" fillId="2" borderId="4" xfId="0" applyFont="1" applyFill="1" applyBorder="1" applyAlignment="1">
      <alignment horizontal="left" vertical="top" wrapText="1" indent="7"/>
    </xf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 indent="7"/>
    </xf>
    <xf numFmtId="0" fontId="3" fillId="3" borderId="3" xfId="0" applyFont="1" applyFill="1" applyBorder="1" applyAlignment="1">
      <alignment horizontal="left" vertical="top" wrapText="1" indent="7"/>
    </xf>
    <xf numFmtId="0" fontId="3" fillId="3" borderId="4" xfId="0" applyFont="1" applyFill="1" applyBorder="1" applyAlignment="1">
      <alignment horizontal="left" vertical="top" wrapText="1" indent="7"/>
    </xf>
    <xf numFmtId="0" fontId="3" fillId="2" borderId="2" xfId="0" applyFont="1" applyFill="1" applyBorder="1" applyAlignment="1">
      <alignment horizontal="left" vertical="top" wrapText="1" indent="3"/>
    </xf>
    <xf numFmtId="0" fontId="3" fillId="2" borderId="3" xfId="0" applyFont="1" applyFill="1" applyBorder="1" applyAlignment="1">
      <alignment horizontal="left" vertical="top" wrapText="1" indent="3"/>
    </xf>
    <xf numFmtId="0" fontId="3" fillId="2" borderId="4" xfId="0" applyFont="1" applyFill="1" applyBorder="1" applyAlignment="1">
      <alignment horizontal="left" vertical="top" wrapText="1" indent="3"/>
    </xf>
    <xf numFmtId="0" fontId="3" fillId="3" borderId="3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center" vertical="top" wrapText="1"/>
    </xf>
    <xf numFmtId="0" fontId="8" fillId="0" borderId="3" xfId="0" applyFont="1" applyBorder="1" applyAlignment="1">
      <alignment horizontal="left" vertical="top" wrapText="1"/>
    </xf>
    <xf numFmtId="0" fontId="8" fillId="5" borderId="2" xfId="0" applyFont="1" applyFill="1" applyBorder="1" applyAlignment="1">
      <alignment horizontal="left" vertical="top" wrapText="1"/>
    </xf>
    <xf numFmtId="0" fontId="8" fillId="5" borderId="4" xfId="0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13" fillId="6" borderId="2" xfId="1" applyFont="1" applyFill="1" applyBorder="1" applyAlignment="1">
      <alignment horizontal="center" vertical="top" wrapText="1"/>
    </xf>
    <xf numFmtId="0" fontId="13" fillId="6" borderId="3" xfId="1" applyFont="1" applyFill="1" applyBorder="1" applyAlignment="1">
      <alignment horizontal="center" vertical="top" wrapText="1"/>
    </xf>
    <xf numFmtId="0" fontId="13" fillId="6" borderId="4" xfId="1" applyFont="1" applyFill="1" applyBorder="1" applyAlignment="1">
      <alignment horizontal="center" vertical="top" wrapText="1"/>
    </xf>
    <xf numFmtId="0" fontId="14" fillId="6" borderId="2" xfId="1" applyFont="1" applyFill="1" applyBorder="1" applyAlignment="1">
      <alignment horizontal="center" vertical="top" wrapText="1"/>
    </xf>
    <xf numFmtId="0" fontId="14" fillId="6" borderId="3" xfId="1" applyFont="1" applyFill="1" applyBorder="1" applyAlignment="1">
      <alignment horizontal="center" vertical="top" wrapText="1"/>
    </xf>
    <xf numFmtId="0" fontId="14" fillId="6" borderId="4" xfId="1" applyFont="1" applyFill="1" applyBorder="1" applyAlignment="1">
      <alignment horizontal="center" vertical="top" wrapText="1"/>
    </xf>
    <xf numFmtId="0" fontId="9" fillId="0" borderId="2" xfId="1" applyFont="1" applyFill="1" applyBorder="1" applyAlignment="1">
      <alignment horizontal="left" vertical="top" wrapText="1"/>
    </xf>
    <xf numFmtId="0" fontId="9" fillId="0" borderId="3" xfId="1" applyFont="1" applyFill="1" applyBorder="1" applyAlignment="1">
      <alignment horizontal="left" vertical="top" wrapText="1"/>
    </xf>
    <xf numFmtId="0" fontId="9" fillId="0" borderId="4" xfId="1" applyFont="1" applyFill="1" applyBorder="1" applyAlignment="1">
      <alignment horizontal="left" vertical="top" wrapText="1"/>
    </xf>
    <xf numFmtId="0" fontId="13" fillId="6" borderId="2" xfId="1" applyFont="1" applyFill="1" applyBorder="1" applyAlignment="1">
      <alignment horizontal="left" vertical="top" wrapText="1"/>
    </xf>
    <xf numFmtId="0" fontId="13" fillId="6" borderId="3" xfId="1" applyFont="1" applyFill="1" applyBorder="1" applyAlignment="1">
      <alignment horizontal="left" vertical="top" wrapText="1"/>
    </xf>
    <xf numFmtId="0" fontId="13" fillId="6" borderId="4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4" xfId="1" applyFont="1" applyFill="1" applyBorder="1" applyAlignment="1">
      <alignment horizontal="left" vertical="top" wrapText="1"/>
    </xf>
    <xf numFmtId="0" fontId="14" fillId="6" borderId="2" xfId="1" applyFont="1" applyFill="1" applyBorder="1" applyAlignment="1">
      <alignment horizontal="left" vertical="top" wrapText="1"/>
    </xf>
    <xf numFmtId="0" fontId="14" fillId="6" borderId="4" xfId="1" applyFont="1" applyFill="1" applyBorder="1" applyAlignment="1">
      <alignment horizontal="left" vertical="top" wrapText="1"/>
    </xf>
    <xf numFmtId="0" fontId="11" fillId="0" borderId="2" xfId="1" applyFill="1" applyBorder="1" applyAlignment="1">
      <alignment horizontal="left" vertical="top" wrapText="1"/>
    </xf>
    <xf numFmtId="0" fontId="11" fillId="0" borderId="4" xfId="1" applyFill="1" applyBorder="1" applyAlignment="1">
      <alignment horizontal="left" vertical="top" wrapText="1"/>
    </xf>
    <xf numFmtId="0" fontId="14" fillId="7" borderId="2" xfId="1" applyFont="1" applyFill="1" applyBorder="1" applyAlignment="1">
      <alignment horizontal="center" vertical="top" wrapText="1"/>
    </xf>
    <xf numFmtId="0" fontId="14" fillId="7" borderId="3" xfId="1" applyFont="1" applyFill="1" applyBorder="1" applyAlignment="1">
      <alignment horizontal="center" vertical="top" wrapText="1"/>
    </xf>
    <xf numFmtId="0" fontId="14" fillId="7" borderId="4" xfId="1" applyFont="1" applyFill="1" applyBorder="1" applyAlignment="1">
      <alignment horizontal="center" vertical="top" wrapText="1"/>
    </xf>
    <xf numFmtId="0" fontId="14" fillId="7" borderId="6" xfId="1" applyFont="1" applyFill="1" applyBorder="1" applyAlignment="1">
      <alignment horizontal="center" vertical="center" wrapText="1"/>
    </xf>
    <xf numFmtId="0" fontId="14" fillId="7" borderId="5" xfId="1" applyFont="1" applyFill="1" applyBorder="1" applyAlignment="1">
      <alignment horizontal="center" vertical="center" wrapText="1"/>
    </xf>
    <xf numFmtId="0" fontId="14" fillId="7" borderId="6" xfId="1" applyFont="1" applyFill="1" applyBorder="1" applyAlignment="1">
      <alignment horizontal="center" vertical="top" wrapText="1"/>
    </xf>
    <xf numFmtId="0" fontId="14" fillId="7" borderId="5" xfId="1" applyFont="1" applyFill="1" applyBorder="1" applyAlignment="1">
      <alignment horizontal="center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opLeftCell="A49" workbookViewId="0">
      <selection activeCell="G54" sqref="G54"/>
    </sheetView>
  </sheetViews>
  <sheetFormatPr defaultRowHeight="12.75" x14ac:dyDescent="0.2"/>
  <cols>
    <col min="1" max="1" width="15.6640625" customWidth="1"/>
    <col min="2" max="2" width="11.5" bestFit="1" customWidth="1"/>
    <col min="8" max="8" width="11.5" bestFit="1" customWidth="1"/>
  </cols>
  <sheetData>
    <row r="1" spans="1:11" ht="21" customHeight="1" x14ac:dyDescent="0.2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6"/>
      <c r="K1" s="1"/>
    </row>
    <row r="2" spans="1:11" ht="14.8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8" customHeight="1" x14ac:dyDescent="0.2">
      <c r="A3" s="47" t="s">
        <v>1</v>
      </c>
      <c r="B3" s="48"/>
      <c r="C3" s="48"/>
      <c r="D3" s="48"/>
      <c r="E3" s="48"/>
      <c r="F3" s="48"/>
      <c r="G3" s="48"/>
      <c r="H3" s="48"/>
      <c r="I3" s="48"/>
      <c r="J3" s="49"/>
      <c r="K3" s="1"/>
    </row>
    <row r="4" spans="1:11" ht="16.5" customHeight="1" x14ac:dyDescent="0.2">
      <c r="A4" s="13"/>
      <c r="B4" s="50" t="s">
        <v>2</v>
      </c>
      <c r="C4" s="51"/>
      <c r="D4" s="51"/>
      <c r="E4" s="51"/>
      <c r="F4" s="51"/>
      <c r="G4" s="51"/>
      <c r="H4" s="51"/>
      <c r="I4" s="51"/>
      <c r="J4" s="52"/>
      <c r="K4" s="1"/>
    </row>
    <row r="5" spans="1:11" ht="16.5" customHeight="1" x14ac:dyDescent="0.2">
      <c r="A5" s="14" t="s">
        <v>3</v>
      </c>
      <c r="B5" s="15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5">
        <v>8</v>
      </c>
      <c r="J5" s="15">
        <v>9</v>
      </c>
      <c r="K5" s="1"/>
    </row>
    <row r="6" spans="1:11" ht="15" customHeight="1" x14ac:dyDescent="0.2">
      <c r="A6" s="2" t="s">
        <v>4</v>
      </c>
      <c r="B6" s="3">
        <v>12006.968069417415</v>
      </c>
      <c r="C6" s="3">
        <v>12607.316472888289</v>
      </c>
      <c r="D6" s="3">
        <v>13237.682296532703</v>
      </c>
      <c r="E6" s="3">
        <v>13899.56287989814</v>
      </c>
      <c r="F6" s="16">
        <v>14594.53</v>
      </c>
      <c r="G6" s="16">
        <v>15324.26</v>
      </c>
      <c r="H6" s="3">
        <v>16090.48140644713</v>
      </c>
      <c r="I6" s="3">
        <v>16895.004770477248</v>
      </c>
      <c r="J6" s="16">
        <v>17739.75</v>
      </c>
      <c r="K6" s="1"/>
    </row>
    <row r="7" spans="1:11" ht="15" customHeight="1" x14ac:dyDescent="0.2">
      <c r="A7" s="2" t="s">
        <v>5</v>
      </c>
      <c r="B7" s="16">
        <v>13207.67</v>
      </c>
      <c r="C7" s="16">
        <v>13868.03</v>
      </c>
      <c r="D7" s="16">
        <v>14561.45</v>
      </c>
      <c r="E7" s="16">
        <v>15289.53</v>
      </c>
      <c r="F7" s="16">
        <v>16054</v>
      </c>
      <c r="G7" s="16">
        <v>16856.7</v>
      </c>
      <c r="H7" s="3">
        <v>17699.528134507367</v>
      </c>
      <c r="I7" s="3">
        <v>18584.512310447364</v>
      </c>
      <c r="J7" s="16">
        <v>19513.75</v>
      </c>
      <c r="K7" s="1"/>
    </row>
    <row r="8" spans="1:11" ht="15" customHeight="1" x14ac:dyDescent="0.2">
      <c r="A8" s="2" t="s">
        <v>6</v>
      </c>
      <c r="B8" s="3">
        <v>14528.431363995072</v>
      </c>
      <c r="C8" s="16">
        <v>15254.83</v>
      </c>
      <c r="D8" s="3">
        <v>16017.592047343373</v>
      </c>
      <c r="E8" s="16">
        <v>16818.48</v>
      </c>
      <c r="F8" s="3">
        <v>17659.396609465934</v>
      </c>
      <c r="G8" s="16">
        <v>18542.38</v>
      </c>
      <c r="H8" s="3">
        <v>19469.482360542581</v>
      </c>
      <c r="I8" s="3">
        <v>20442.964954076582</v>
      </c>
      <c r="J8" s="3">
        <v>21465.111082903688</v>
      </c>
      <c r="K8" s="1"/>
    </row>
    <row r="9" spans="1:11" ht="15" customHeight="1" x14ac:dyDescent="0.2">
      <c r="A9" s="2" t="s">
        <v>7</v>
      </c>
      <c r="B9" s="16">
        <v>15981.28</v>
      </c>
      <c r="C9" s="16">
        <v>16780.34</v>
      </c>
      <c r="D9" s="3">
        <v>17619.349839493236</v>
      </c>
      <c r="E9" s="3">
        <v>18500.322275513572</v>
      </c>
      <c r="F9" s="3">
        <v>19425.33909558149</v>
      </c>
      <c r="G9" s="16">
        <v>20396.61</v>
      </c>
      <c r="H9" s="16">
        <v>21416.44</v>
      </c>
      <c r="I9" s="3">
        <v>22487.257211730805</v>
      </c>
      <c r="J9" s="16">
        <v>23611.61</v>
      </c>
      <c r="K9" s="1"/>
    </row>
    <row r="10" spans="1:11" ht="16.5" customHeight="1" x14ac:dyDescent="0.2">
      <c r="A10" s="53" t="s">
        <v>8</v>
      </c>
      <c r="B10" s="54"/>
      <c r="C10" s="54"/>
      <c r="D10" s="54"/>
      <c r="E10" s="54"/>
      <c r="F10" s="54"/>
      <c r="G10" s="54"/>
      <c r="H10" s="54"/>
      <c r="I10" s="54"/>
      <c r="J10" s="55"/>
      <c r="K10" s="1"/>
    </row>
    <row r="11" spans="1:11" ht="16.5" customHeight="1" x14ac:dyDescent="0.2">
      <c r="A11" s="53" t="s">
        <v>64</v>
      </c>
      <c r="B11" s="54"/>
      <c r="C11" s="54"/>
      <c r="D11" s="54"/>
      <c r="E11" s="54"/>
      <c r="F11" s="54"/>
      <c r="G11" s="54"/>
      <c r="H11" s="54"/>
      <c r="I11" s="54"/>
      <c r="J11" s="55"/>
      <c r="K11" s="1"/>
    </row>
    <row r="12" spans="1:11" ht="16.5" customHeight="1" x14ac:dyDescent="0.2">
      <c r="A12" s="53" t="s">
        <v>9</v>
      </c>
      <c r="B12" s="54"/>
      <c r="C12" s="54"/>
      <c r="D12" s="54"/>
      <c r="E12" s="54"/>
      <c r="F12" s="54"/>
      <c r="G12" s="54"/>
      <c r="H12" s="54"/>
      <c r="I12" s="54"/>
      <c r="J12" s="55"/>
      <c r="K12" s="1"/>
    </row>
    <row r="13" spans="1:11" ht="26.25" customHeight="1" x14ac:dyDescent="0.2">
      <c r="A13" s="53" t="s">
        <v>66</v>
      </c>
      <c r="B13" s="54"/>
      <c r="C13" s="54"/>
      <c r="D13" s="54"/>
      <c r="E13" s="54"/>
      <c r="F13" s="54"/>
      <c r="G13" s="54"/>
      <c r="H13" s="54"/>
      <c r="I13" s="54"/>
      <c r="J13" s="55"/>
      <c r="K13" s="1"/>
    </row>
    <row r="14" spans="1:11" ht="15.6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18" customHeight="1" x14ac:dyDescent="0.2">
      <c r="A15" s="47" t="s">
        <v>10</v>
      </c>
      <c r="B15" s="48"/>
      <c r="C15" s="48"/>
      <c r="D15" s="48"/>
      <c r="E15" s="48"/>
      <c r="F15" s="48"/>
      <c r="G15" s="48"/>
      <c r="H15" s="48"/>
      <c r="I15" s="48"/>
      <c r="J15" s="49"/>
      <c r="K15" s="1"/>
    </row>
    <row r="16" spans="1:11" ht="16.5" customHeight="1" x14ac:dyDescent="0.2">
      <c r="A16" s="13"/>
      <c r="B16" s="50" t="s">
        <v>2</v>
      </c>
      <c r="C16" s="51"/>
      <c r="D16" s="51"/>
      <c r="E16" s="51"/>
      <c r="F16" s="51"/>
      <c r="G16" s="51"/>
      <c r="H16" s="51"/>
      <c r="I16" s="51"/>
      <c r="J16" s="52"/>
      <c r="K16" s="1"/>
    </row>
    <row r="17" spans="1:11" ht="16.5" customHeight="1" x14ac:dyDescent="0.2">
      <c r="A17" s="14" t="s">
        <v>3</v>
      </c>
      <c r="B17" s="15">
        <v>1</v>
      </c>
      <c r="C17" s="15">
        <v>2</v>
      </c>
      <c r="D17" s="15">
        <v>3</v>
      </c>
      <c r="E17" s="15">
        <v>4</v>
      </c>
      <c r="F17" s="15">
        <v>5</v>
      </c>
      <c r="G17" s="15">
        <v>6</v>
      </c>
      <c r="H17" s="15">
        <v>7</v>
      </c>
      <c r="I17" s="15">
        <v>8</v>
      </c>
      <c r="J17" s="15">
        <v>9</v>
      </c>
      <c r="K17" s="1"/>
    </row>
    <row r="18" spans="1:11" ht="15" customHeight="1" x14ac:dyDescent="0.2">
      <c r="A18" s="2" t="s">
        <v>4</v>
      </c>
      <c r="B18" s="41">
        <v>7204.1908416504502</v>
      </c>
      <c r="C18" s="3">
        <v>7564.38</v>
      </c>
      <c r="D18" s="3">
        <v>7942.6093779196226</v>
      </c>
      <c r="E18" s="3">
        <v>8339.7398468156043</v>
      </c>
      <c r="F18" s="3">
        <v>8756.7099999999991</v>
      </c>
      <c r="G18" s="3">
        <v>9194.5499999999993</v>
      </c>
      <c r="H18" s="3">
        <v>9654.2999999999993</v>
      </c>
      <c r="I18" s="3">
        <v>10136.99</v>
      </c>
      <c r="J18" s="3">
        <v>10643.84</v>
      </c>
      <c r="K18" s="1"/>
    </row>
    <row r="19" spans="1:11" ht="15" customHeight="1" x14ac:dyDescent="0.2">
      <c r="A19" s="2" t="s">
        <v>5</v>
      </c>
      <c r="B19" s="3">
        <v>7924.5989258154959</v>
      </c>
      <c r="C19" s="3">
        <v>8320.8288721062709</v>
      </c>
      <c r="D19" s="3">
        <v>8736.8703157115833</v>
      </c>
      <c r="E19" s="3">
        <v>9173.7199999999993</v>
      </c>
      <c r="F19" s="3">
        <v>9632.3995230720229</v>
      </c>
      <c r="G19" s="3">
        <v>10114.01</v>
      </c>
      <c r="H19" s="3">
        <v>10619.720474186905</v>
      </c>
      <c r="I19" s="3">
        <v>11150.69</v>
      </c>
      <c r="J19" s="3">
        <v>11708.25</v>
      </c>
      <c r="K19" s="1"/>
    </row>
    <row r="20" spans="1:11" ht="15" customHeight="1" x14ac:dyDescent="0.2">
      <c r="A20" s="2" t="s">
        <v>6</v>
      </c>
      <c r="B20" s="3">
        <v>8717.0588183970449</v>
      </c>
      <c r="C20" s="3">
        <v>9152.9</v>
      </c>
      <c r="D20" s="3">
        <v>9610.55734728274</v>
      </c>
      <c r="E20" s="3">
        <v>10091.08</v>
      </c>
      <c r="F20" s="3">
        <v>10595.66</v>
      </c>
      <c r="G20" s="3">
        <v>11125.421449148183</v>
      </c>
      <c r="H20" s="3">
        <v>11681.7</v>
      </c>
      <c r="I20" s="3">
        <v>12265.8</v>
      </c>
      <c r="J20" s="3">
        <v>12879.06</v>
      </c>
      <c r="K20" s="1"/>
    </row>
    <row r="21" spans="1:11" ht="15" customHeight="1" x14ac:dyDescent="0.2">
      <c r="A21" s="2" t="s">
        <v>7</v>
      </c>
      <c r="B21" s="3">
        <v>9588.77</v>
      </c>
      <c r="C21" s="3">
        <v>10068.209999999999</v>
      </c>
      <c r="D21" s="3">
        <v>10571.6</v>
      </c>
      <c r="E21" s="3">
        <v>11100.193736111569</v>
      </c>
      <c r="F21" s="3">
        <v>11655.19</v>
      </c>
      <c r="G21" s="3">
        <v>12237.97</v>
      </c>
      <c r="H21" s="3">
        <v>12849.85</v>
      </c>
      <c r="I21" s="3">
        <v>13492.36</v>
      </c>
      <c r="J21" s="3">
        <v>14166.98</v>
      </c>
      <c r="K21" s="1"/>
    </row>
    <row r="22" spans="1:11" ht="16.5" customHeight="1" x14ac:dyDescent="0.2">
      <c r="A22" s="53" t="s">
        <v>65</v>
      </c>
      <c r="B22" s="54"/>
      <c r="C22" s="54"/>
      <c r="D22" s="54"/>
      <c r="E22" s="54"/>
      <c r="F22" s="54"/>
      <c r="G22" s="54"/>
      <c r="H22" s="54"/>
      <c r="I22" s="54"/>
      <c r="J22" s="55"/>
      <c r="K22" s="1"/>
    </row>
    <row r="23" spans="1:11" ht="20.25" customHeight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ht="16.5" customHeight="1" x14ac:dyDescent="0.2">
      <c r="A24" s="56" t="s">
        <v>11</v>
      </c>
      <c r="B24" s="57"/>
      <c r="C24" s="57"/>
      <c r="D24" s="58"/>
      <c r="E24" s="1"/>
      <c r="F24" s="59" t="s">
        <v>12</v>
      </c>
      <c r="G24" s="60"/>
      <c r="H24" s="60"/>
      <c r="I24" s="60"/>
      <c r="J24" s="61"/>
      <c r="K24" s="1"/>
    </row>
    <row r="25" spans="1:11" ht="16.5" customHeight="1" x14ac:dyDescent="0.2">
      <c r="A25" s="5" t="s">
        <v>13</v>
      </c>
      <c r="B25" s="6" t="s">
        <v>14</v>
      </c>
      <c r="C25" s="7" t="s">
        <v>15</v>
      </c>
      <c r="D25" s="7" t="s">
        <v>16</v>
      </c>
      <c r="E25" s="1"/>
      <c r="F25" s="62" t="s">
        <v>13</v>
      </c>
      <c r="G25" s="63"/>
      <c r="H25" s="8" t="s">
        <v>14</v>
      </c>
      <c r="I25" s="7" t="s">
        <v>15</v>
      </c>
      <c r="J25" s="7" t="s">
        <v>16</v>
      </c>
      <c r="K25" s="1"/>
    </row>
    <row r="26" spans="1:11" s="43" customFormat="1" ht="15" customHeight="1" x14ac:dyDescent="0.2">
      <c r="A26" s="9" t="s">
        <v>17</v>
      </c>
      <c r="B26" s="9" t="s">
        <v>18</v>
      </c>
      <c r="C26" s="3">
        <v>3303.86</v>
      </c>
      <c r="D26" s="3">
        <v>12915</v>
      </c>
      <c r="E26" s="42"/>
      <c r="F26" s="64" t="s">
        <v>19</v>
      </c>
      <c r="G26" s="65"/>
      <c r="H26" s="9" t="s">
        <v>20</v>
      </c>
      <c r="I26" s="3">
        <v>2780.229806437711</v>
      </c>
      <c r="J26" s="3">
        <v>16302.25</v>
      </c>
      <c r="K26" s="42"/>
    </row>
    <row r="27" spans="1:11" s="43" customFormat="1" ht="15" customHeight="1" x14ac:dyDescent="0.2">
      <c r="A27" s="9" t="s">
        <v>21</v>
      </c>
      <c r="B27" s="9" t="s">
        <v>22</v>
      </c>
      <c r="C27" s="3">
        <v>3003.5</v>
      </c>
      <c r="D27" s="3">
        <v>10812.56</v>
      </c>
      <c r="E27" s="42"/>
      <c r="F27" s="64" t="s">
        <v>23</v>
      </c>
      <c r="G27" s="65"/>
      <c r="H27" s="9" t="s">
        <v>24</v>
      </c>
      <c r="I27" s="3">
        <v>2527.4699999999998</v>
      </c>
      <c r="J27" s="3">
        <v>13648.400867966948</v>
      </c>
      <c r="K27" s="42"/>
    </row>
    <row r="28" spans="1:11" s="43" customFormat="1" ht="15" customHeight="1" x14ac:dyDescent="0.2">
      <c r="A28" s="9" t="s">
        <v>25</v>
      </c>
      <c r="B28" s="9" t="s">
        <v>26</v>
      </c>
      <c r="C28" s="3">
        <v>2402.8000000000002</v>
      </c>
      <c r="D28" s="3">
        <v>7508.7199294252396</v>
      </c>
      <c r="E28" s="42"/>
      <c r="F28" s="64" t="s">
        <v>27</v>
      </c>
      <c r="G28" s="65"/>
      <c r="H28" s="9" t="s">
        <v>28</v>
      </c>
      <c r="I28" s="3">
        <v>1769.23</v>
      </c>
      <c r="J28" s="3">
        <v>6824.2004339834739</v>
      </c>
      <c r="K28" s="42"/>
    </row>
    <row r="29" spans="1:11" s="43" customFormat="1" ht="15" customHeight="1" x14ac:dyDescent="0.2">
      <c r="A29" s="9" t="s">
        <v>29</v>
      </c>
      <c r="B29" s="9" t="s">
        <v>30</v>
      </c>
      <c r="C29" s="3">
        <v>2102.4483606445647</v>
      </c>
      <c r="D29" s="3">
        <v>6818.86</v>
      </c>
      <c r="E29" s="42"/>
      <c r="F29" s="42"/>
      <c r="G29" s="42"/>
      <c r="H29" s="42"/>
      <c r="I29" s="42"/>
      <c r="J29" s="42"/>
      <c r="K29" s="42"/>
    </row>
    <row r="30" spans="1:11" s="43" customFormat="1" ht="15" customHeight="1" x14ac:dyDescent="0.2">
      <c r="A30" s="9" t="s">
        <v>31</v>
      </c>
      <c r="B30" s="9" t="s">
        <v>32</v>
      </c>
      <c r="C30" s="3">
        <v>1400.2472498687996</v>
      </c>
      <c r="D30" s="3">
        <v>4434.1099999999997</v>
      </c>
      <c r="E30" s="42"/>
      <c r="F30" s="42"/>
      <c r="G30" s="42"/>
      <c r="H30" s="42"/>
      <c r="I30" s="42"/>
      <c r="J30" s="42"/>
      <c r="K30" s="42"/>
    </row>
    <row r="31" spans="1:11" ht="15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16.5" customHeight="1" x14ac:dyDescent="0.2">
      <c r="A32" s="66" t="s">
        <v>33</v>
      </c>
      <c r="B32" s="67"/>
      <c r="C32" s="67"/>
      <c r="D32" s="68"/>
      <c r="E32" s="1"/>
      <c r="F32" s="69" t="s">
        <v>34</v>
      </c>
      <c r="G32" s="70"/>
      <c r="H32" s="70"/>
      <c r="I32" s="70"/>
      <c r="J32" s="71"/>
      <c r="K32" s="1"/>
    </row>
    <row r="33" spans="1:11" ht="16.5" customHeight="1" x14ac:dyDescent="0.2">
      <c r="A33" s="72" t="s">
        <v>35</v>
      </c>
      <c r="B33" s="73"/>
      <c r="C33" s="10" t="s">
        <v>14</v>
      </c>
      <c r="D33" s="11" t="s">
        <v>16</v>
      </c>
      <c r="E33" s="1"/>
      <c r="F33" s="62" t="s">
        <v>13</v>
      </c>
      <c r="G33" s="74"/>
      <c r="H33" s="63"/>
      <c r="I33" s="7" t="s">
        <v>15</v>
      </c>
      <c r="J33" s="7" t="s">
        <v>36</v>
      </c>
      <c r="K33" s="1"/>
    </row>
    <row r="34" spans="1:11" ht="15" customHeight="1" x14ac:dyDescent="0.2">
      <c r="A34" s="64" t="s">
        <v>37</v>
      </c>
      <c r="B34" s="65"/>
      <c r="C34" s="12" t="s">
        <v>38</v>
      </c>
      <c r="D34" s="3">
        <v>9098.9369063836712</v>
      </c>
      <c r="E34" s="1"/>
      <c r="F34" s="64" t="s">
        <v>39</v>
      </c>
      <c r="G34" s="75"/>
      <c r="H34" s="65"/>
      <c r="I34" s="3">
        <v>18556.289995638588</v>
      </c>
      <c r="J34" s="3">
        <v>8601.3486010748838</v>
      </c>
      <c r="K34" s="1"/>
    </row>
    <row r="35" spans="1:11" ht="15" customHeight="1" x14ac:dyDescent="0.2">
      <c r="A35" s="64" t="s">
        <v>40</v>
      </c>
      <c r="B35" s="65"/>
      <c r="C35" s="12" t="s">
        <v>41</v>
      </c>
      <c r="D35" s="3">
        <v>6318.7022611428829</v>
      </c>
      <c r="E35" s="1"/>
      <c r="F35" s="64" t="s">
        <v>42</v>
      </c>
      <c r="G35" s="75"/>
      <c r="H35" s="65"/>
      <c r="I35" s="3">
        <v>9158.4699999999993</v>
      </c>
      <c r="J35" s="3">
        <v>0</v>
      </c>
      <c r="K35" s="1"/>
    </row>
    <row r="36" spans="1:11" ht="15" customHeight="1" x14ac:dyDescent="0.2">
      <c r="A36" s="64" t="s">
        <v>43</v>
      </c>
      <c r="B36" s="65"/>
      <c r="C36" s="12" t="s">
        <v>44</v>
      </c>
      <c r="D36" s="3">
        <v>4549.46</v>
      </c>
      <c r="E36" s="1"/>
      <c r="F36" s="64" t="s">
        <v>45</v>
      </c>
      <c r="G36" s="75"/>
      <c r="H36" s="65"/>
      <c r="I36" s="3">
        <v>18556.289995638592</v>
      </c>
      <c r="J36" s="3">
        <v>8601.3486010748857</v>
      </c>
      <c r="K36" s="1"/>
    </row>
    <row r="37" spans="1:11" ht="15" customHeight="1" x14ac:dyDescent="0.2">
      <c r="A37" s="64" t="s">
        <v>46</v>
      </c>
      <c r="B37" s="65"/>
      <c r="C37" s="12" t="s">
        <v>47</v>
      </c>
      <c r="D37" s="3">
        <v>2527.4699999999998</v>
      </c>
      <c r="E37" s="1"/>
      <c r="F37" s="64" t="s">
        <v>48</v>
      </c>
      <c r="G37" s="75"/>
      <c r="H37" s="65"/>
      <c r="I37" s="3">
        <v>10340.24</v>
      </c>
      <c r="J37" s="3">
        <v>0</v>
      </c>
      <c r="K37" s="1"/>
    </row>
    <row r="38" spans="1:11" ht="15" customHeight="1" x14ac:dyDescent="0.2">
      <c r="A38" s="76" t="s">
        <v>49</v>
      </c>
      <c r="B38" s="77"/>
      <c r="C38" s="17" t="s">
        <v>50</v>
      </c>
      <c r="D38" s="18" t="s">
        <v>68</v>
      </c>
      <c r="E38" s="1"/>
      <c r="F38" s="64" t="s">
        <v>51</v>
      </c>
      <c r="G38" s="75"/>
      <c r="H38" s="65"/>
      <c r="I38" s="3">
        <v>9158.4699999999993</v>
      </c>
      <c r="J38" s="3">
        <v>0</v>
      </c>
      <c r="K38" s="1"/>
    </row>
    <row r="39" spans="1:11" ht="15" customHeight="1" x14ac:dyDescent="0.2">
      <c r="A39" s="1"/>
      <c r="B39" s="1"/>
      <c r="C39" s="1"/>
      <c r="D39" s="1"/>
      <c r="E39" s="1"/>
      <c r="F39" s="64" t="s">
        <v>52</v>
      </c>
      <c r="G39" s="75"/>
      <c r="H39" s="65"/>
      <c r="I39" s="3">
        <v>6294.0667878333979</v>
      </c>
      <c r="J39" s="3">
        <v>0</v>
      </c>
      <c r="K39" s="1"/>
    </row>
    <row r="40" spans="1:11" ht="15" customHeight="1" x14ac:dyDescent="0.2">
      <c r="A40" s="1"/>
      <c r="B40" s="1"/>
      <c r="C40" s="1"/>
      <c r="D40" s="1"/>
      <c r="E40" s="1"/>
      <c r="F40" s="64" t="s">
        <v>53</v>
      </c>
      <c r="G40" s="75"/>
      <c r="H40" s="65"/>
      <c r="I40" s="3">
        <v>9158.4699999999993</v>
      </c>
      <c r="J40" s="3">
        <v>0</v>
      </c>
      <c r="K40" s="1"/>
    </row>
    <row r="41" spans="1:11" ht="15" customHeight="1" x14ac:dyDescent="0.2">
      <c r="A41" s="1"/>
      <c r="B41" s="1"/>
      <c r="C41" s="1"/>
      <c r="D41" s="1"/>
      <c r="E41" s="1"/>
      <c r="F41" s="64" t="s">
        <v>54</v>
      </c>
      <c r="G41" s="75"/>
      <c r="H41" s="65"/>
      <c r="I41" s="3">
        <v>9158.4699999999993</v>
      </c>
      <c r="J41" s="3">
        <v>0</v>
      </c>
      <c r="K41" s="1"/>
    </row>
    <row r="42" spans="1:11" ht="15" customHeight="1" x14ac:dyDescent="0.2">
      <c r="A42" s="1"/>
      <c r="B42" s="1"/>
      <c r="C42" s="1"/>
      <c r="D42" s="1"/>
      <c r="E42" s="1"/>
      <c r="F42" s="64" t="s">
        <v>55</v>
      </c>
      <c r="G42" s="75"/>
      <c r="H42" s="65"/>
      <c r="I42" s="3">
        <v>9158.4699999999993</v>
      </c>
      <c r="J42" s="3">
        <v>0</v>
      </c>
      <c r="K42" s="1"/>
    </row>
    <row r="43" spans="1:11" ht="15" customHeight="1" x14ac:dyDescent="0.2">
      <c r="A43" s="1"/>
      <c r="B43" s="1"/>
      <c r="C43" s="1"/>
      <c r="D43" s="1"/>
      <c r="E43" s="1"/>
      <c r="F43" s="64" t="s">
        <v>56</v>
      </c>
      <c r="G43" s="75"/>
      <c r="H43" s="65"/>
      <c r="I43" s="3">
        <v>9158.4699999999993</v>
      </c>
      <c r="J43" s="3">
        <v>0</v>
      </c>
      <c r="K43" s="1"/>
    </row>
    <row r="44" spans="1:11" ht="15" customHeight="1" x14ac:dyDescent="0.2">
      <c r="A44" s="1"/>
      <c r="B44" s="1"/>
      <c r="C44" s="1"/>
      <c r="D44" s="1"/>
      <c r="E44" s="1"/>
      <c r="F44" s="64" t="s">
        <v>57</v>
      </c>
      <c r="G44" s="75"/>
      <c r="H44" s="65"/>
      <c r="I44" s="3">
        <v>9158.4699999999993</v>
      </c>
      <c r="J44" s="3">
        <v>0</v>
      </c>
      <c r="K44" s="1"/>
    </row>
    <row r="45" spans="1:11" ht="15" customHeight="1" x14ac:dyDescent="0.2">
      <c r="A45" s="1"/>
      <c r="B45" s="1"/>
      <c r="C45" s="1"/>
      <c r="D45" s="1"/>
      <c r="E45" s="1"/>
      <c r="F45" s="64" t="s">
        <v>58</v>
      </c>
      <c r="G45" s="75"/>
      <c r="H45" s="65"/>
      <c r="I45" s="3">
        <v>18556.294468294313</v>
      </c>
      <c r="J45" s="3">
        <v>2867.08</v>
      </c>
      <c r="K45" s="1"/>
    </row>
    <row r="46" spans="1:11" ht="15" customHeight="1" x14ac:dyDescent="0.2">
      <c r="A46" s="1"/>
      <c r="B46" s="1"/>
      <c r="C46" s="1"/>
      <c r="D46" s="1"/>
      <c r="E46" s="1"/>
      <c r="F46" s="64" t="s">
        <v>59</v>
      </c>
      <c r="G46" s="75"/>
      <c r="H46" s="65"/>
      <c r="I46" s="3">
        <v>18556.294468294313</v>
      </c>
      <c r="J46" s="3">
        <v>2867.08</v>
      </c>
      <c r="K46" s="1"/>
    </row>
    <row r="47" spans="1:11" ht="15" customHeight="1" x14ac:dyDescent="0.2">
      <c r="A47" s="1"/>
      <c r="B47" s="1"/>
      <c r="C47" s="1"/>
      <c r="D47" s="1"/>
      <c r="E47" s="1"/>
      <c r="F47" s="64" t="s">
        <v>60</v>
      </c>
      <c r="G47" s="75"/>
      <c r="H47" s="65"/>
      <c r="I47" s="3">
        <v>18556.294468294313</v>
      </c>
      <c r="J47" s="3">
        <v>2867.08</v>
      </c>
      <c r="K47" s="1"/>
    </row>
    <row r="48" spans="1:11" ht="15" customHeight="1" x14ac:dyDescent="0.2">
      <c r="A48" s="1"/>
      <c r="B48" s="1"/>
      <c r="C48" s="1"/>
      <c r="D48" s="1"/>
      <c r="E48" s="1"/>
      <c r="F48" s="64" t="s">
        <v>61</v>
      </c>
      <c r="G48" s="75"/>
      <c r="H48" s="65"/>
      <c r="I48" s="3">
        <v>18556.294468294313</v>
      </c>
      <c r="J48" s="3">
        <v>4778.507342406604</v>
      </c>
      <c r="K48" s="1"/>
    </row>
    <row r="49" spans="1:11" ht="15" customHeight="1" x14ac:dyDescent="0.2">
      <c r="A49" s="1"/>
      <c r="B49" s="1"/>
      <c r="C49" s="1"/>
      <c r="D49" s="1"/>
      <c r="E49" s="1"/>
      <c r="F49" s="64" t="s">
        <v>62</v>
      </c>
      <c r="G49" s="75"/>
      <c r="H49" s="65"/>
      <c r="I49" s="3">
        <v>9158.4699999999993</v>
      </c>
      <c r="J49" s="3">
        <v>0</v>
      </c>
      <c r="K49" s="1"/>
    </row>
    <row r="50" spans="1:11" ht="15" customHeight="1" x14ac:dyDescent="0.2">
      <c r="A50" s="1"/>
      <c r="B50" s="1"/>
      <c r="C50" s="1"/>
      <c r="D50" s="1"/>
      <c r="E50" s="1"/>
      <c r="F50" s="64" t="s">
        <v>63</v>
      </c>
      <c r="G50" s="75"/>
      <c r="H50" s="65"/>
      <c r="I50" s="3">
        <v>9158.4699999999993</v>
      </c>
      <c r="J50" s="3">
        <v>0</v>
      </c>
      <c r="K50" s="1"/>
    </row>
    <row r="51" spans="1:11" ht="15" customHeight="1" x14ac:dyDescent="0.2">
      <c r="A51" s="78" t="s">
        <v>67</v>
      </c>
      <c r="B51" s="78"/>
      <c r="C51" s="78"/>
      <c r="D51" s="78"/>
      <c r="E51" s="78"/>
      <c r="F51" s="78"/>
      <c r="G51" s="78"/>
      <c r="H51" s="78"/>
      <c r="I51" s="78"/>
      <c r="J51" s="78"/>
      <c r="K51" s="78"/>
    </row>
  </sheetData>
  <mergeCells count="43">
    <mergeCell ref="F50:H50"/>
    <mergeCell ref="A51:K51"/>
    <mergeCell ref="F45:H45"/>
    <mergeCell ref="F46:H46"/>
    <mergeCell ref="F47:H47"/>
    <mergeCell ref="F48:H48"/>
    <mergeCell ref="F49:H49"/>
    <mergeCell ref="F40:H40"/>
    <mergeCell ref="F41:H41"/>
    <mergeCell ref="F42:H42"/>
    <mergeCell ref="F43:H43"/>
    <mergeCell ref="F44:H44"/>
    <mergeCell ref="A37:B37"/>
    <mergeCell ref="F37:H37"/>
    <mergeCell ref="A38:B38"/>
    <mergeCell ref="F38:H38"/>
    <mergeCell ref="F39:H39"/>
    <mergeCell ref="A34:B34"/>
    <mergeCell ref="F34:H34"/>
    <mergeCell ref="A35:B35"/>
    <mergeCell ref="F35:H35"/>
    <mergeCell ref="A36:B36"/>
    <mergeCell ref="F36:H36"/>
    <mergeCell ref="F28:G28"/>
    <mergeCell ref="A32:D32"/>
    <mergeCell ref="F32:J32"/>
    <mergeCell ref="A33:B33"/>
    <mergeCell ref="F33:H33"/>
    <mergeCell ref="A24:D24"/>
    <mergeCell ref="F24:J24"/>
    <mergeCell ref="F25:G25"/>
    <mergeCell ref="F26:G26"/>
    <mergeCell ref="F27:G27"/>
    <mergeCell ref="A12:J12"/>
    <mergeCell ref="A13:J13"/>
    <mergeCell ref="A15:J15"/>
    <mergeCell ref="B16:J16"/>
    <mergeCell ref="A22:J22"/>
    <mergeCell ref="A1:J1"/>
    <mergeCell ref="A3:J3"/>
    <mergeCell ref="B4:J4"/>
    <mergeCell ref="A10:J10"/>
    <mergeCell ref="A11:J11"/>
  </mergeCells>
  <pageMargins left="0" right="0" top="0.19685039370078741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opLeftCell="A4" workbookViewId="0">
      <selection activeCell="A37" sqref="A37"/>
    </sheetView>
  </sheetViews>
  <sheetFormatPr defaultRowHeight="12.75" x14ac:dyDescent="0.2"/>
  <cols>
    <col min="1" max="1" width="92" bestFit="1" customWidth="1"/>
    <col min="2" max="2" width="5.33203125" customWidth="1"/>
    <col min="3" max="3" width="3.1640625" customWidth="1"/>
    <col min="4" max="4" width="11" customWidth="1"/>
    <col min="7" max="7" width="20" customWidth="1"/>
    <col min="8" max="8" width="18.5" customWidth="1"/>
  </cols>
  <sheetData>
    <row r="1" spans="1:8" ht="18.75" x14ac:dyDescent="0.2">
      <c r="A1" s="20" t="s">
        <v>69</v>
      </c>
      <c r="B1" s="19"/>
      <c r="C1" s="19"/>
      <c r="D1" s="19"/>
    </row>
    <row r="2" spans="1:8" ht="15.75" x14ac:dyDescent="0.2">
      <c r="A2" s="79" t="s">
        <v>70</v>
      </c>
      <c r="B2" s="80"/>
      <c r="C2" s="80"/>
      <c r="D2" s="81"/>
      <c r="G2" s="94" t="s">
        <v>79</v>
      </c>
      <c r="H2" s="95"/>
    </row>
    <row r="3" spans="1:8" ht="15" x14ac:dyDescent="0.2">
      <c r="A3" s="82" t="s">
        <v>71</v>
      </c>
      <c r="B3" s="83"/>
      <c r="C3" s="84"/>
      <c r="D3" s="21" t="s">
        <v>72</v>
      </c>
      <c r="G3" s="21" t="s">
        <v>80</v>
      </c>
      <c r="H3" s="21" t="s">
        <v>72</v>
      </c>
    </row>
    <row r="4" spans="1:8" ht="30" customHeight="1" x14ac:dyDescent="0.2">
      <c r="A4" s="85" t="s">
        <v>73</v>
      </c>
      <c r="B4" s="86"/>
      <c r="C4" s="87"/>
      <c r="D4" s="23">
        <v>7</v>
      </c>
      <c r="G4" s="28" t="s">
        <v>81</v>
      </c>
      <c r="H4" s="23">
        <v>336</v>
      </c>
    </row>
    <row r="5" spans="1:8" ht="15" x14ac:dyDescent="0.2">
      <c r="A5" s="85" t="s">
        <v>136</v>
      </c>
      <c r="B5" s="86"/>
      <c r="C5" s="87"/>
      <c r="D5" s="33">
        <v>4</v>
      </c>
      <c r="G5" s="28" t="s">
        <v>82</v>
      </c>
      <c r="H5" s="23">
        <v>107</v>
      </c>
    </row>
    <row r="6" spans="1:8" ht="15" x14ac:dyDescent="0.2">
      <c r="A6" s="85" t="s">
        <v>137</v>
      </c>
      <c r="B6" s="86"/>
      <c r="C6" s="87"/>
      <c r="D6" s="33">
        <v>5</v>
      </c>
      <c r="G6" s="96"/>
      <c r="H6" s="97"/>
    </row>
    <row r="7" spans="1:8" ht="21" customHeight="1" x14ac:dyDescent="0.2">
      <c r="A7" s="79" t="s">
        <v>138</v>
      </c>
      <c r="B7" s="80"/>
      <c r="C7" s="80"/>
      <c r="D7" s="81"/>
      <c r="G7" s="36" t="s">
        <v>83</v>
      </c>
      <c r="H7" s="24">
        <f>SUM(H4:H6)</f>
        <v>443</v>
      </c>
    </row>
    <row r="8" spans="1:8" ht="15" hidden="1" x14ac:dyDescent="0.2">
      <c r="A8" s="82" t="s">
        <v>13</v>
      </c>
      <c r="B8" s="83"/>
      <c r="C8" s="84"/>
      <c r="D8" s="21" t="s">
        <v>139</v>
      </c>
      <c r="G8" s="37" t="s">
        <v>83</v>
      </c>
      <c r="H8" s="38">
        <v>440</v>
      </c>
    </row>
    <row r="9" spans="1:8" ht="15" x14ac:dyDescent="0.2">
      <c r="A9" s="85" t="s">
        <v>140</v>
      </c>
      <c r="B9" s="86"/>
      <c r="C9" s="87"/>
      <c r="D9" s="33">
        <v>226</v>
      </c>
      <c r="G9" s="39"/>
      <c r="H9" s="40"/>
    </row>
    <row r="10" spans="1:8" ht="15" x14ac:dyDescent="0.2">
      <c r="A10" s="85" t="s">
        <v>141</v>
      </c>
      <c r="B10" s="86"/>
      <c r="C10" s="87"/>
      <c r="D10" s="33">
        <v>24</v>
      </c>
    </row>
    <row r="11" spans="1:8" ht="15" x14ac:dyDescent="0.2">
      <c r="A11" s="85" t="s">
        <v>142</v>
      </c>
      <c r="B11" s="86"/>
      <c r="C11" s="87"/>
      <c r="D11" s="33">
        <v>51</v>
      </c>
    </row>
    <row r="12" spans="1:8" ht="15" x14ac:dyDescent="0.2">
      <c r="A12" s="85" t="s">
        <v>74</v>
      </c>
      <c r="B12" s="86"/>
      <c r="C12" s="87"/>
      <c r="D12" s="23">
        <v>27</v>
      </c>
    </row>
    <row r="13" spans="1:8" ht="15.75" x14ac:dyDescent="0.2">
      <c r="A13" s="88" t="s">
        <v>75</v>
      </c>
      <c r="B13" s="89"/>
      <c r="C13" s="89"/>
      <c r="D13" s="90"/>
    </row>
    <row r="14" spans="1:8" ht="15" x14ac:dyDescent="0.2">
      <c r="A14" s="82" t="s">
        <v>71</v>
      </c>
      <c r="B14" s="83"/>
      <c r="C14" s="84"/>
      <c r="D14" s="22" t="s">
        <v>72</v>
      </c>
    </row>
    <row r="15" spans="1:8" ht="15" x14ac:dyDescent="0.2">
      <c r="A15" s="85" t="s">
        <v>76</v>
      </c>
      <c r="B15" s="86"/>
      <c r="C15" s="87"/>
      <c r="D15" s="23">
        <v>183</v>
      </c>
    </row>
    <row r="16" spans="1:8" ht="15.75" x14ac:dyDescent="0.2">
      <c r="A16" s="88" t="s">
        <v>77</v>
      </c>
      <c r="B16" s="89"/>
      <c r="C16" s="90"/>
      <c r="D16" s="21" t="s">
        <v>72</v>
      </c>
    </row>
    <row r="17" spans="1:4" ht="15" x14ac:dyDescent="0.2">
      <c r="A17" s="85" t="s">
        <v>118</v>
      </c>
      <c r="B17" s="86"/>
      <c r="C17" s="87"/>
      <c r="D17" s="32">
        <v>9</v>
      </c>
    </row>
    <row r="18" spans="1:4" ht="15" x14ac:dyDescent="0.2">
      <c r="A18" s="85" t="s">
        <v>119</v>
      </c>
      <c r="B18" s="86"/>
      <c r="C18" s="87"/>
      <c r="D18" s="32">
        <v>1</v>
      </c>
    </row>
    <row r="19" spans="1:4" ht="15" x14ac:dyDescent="0.2">
      <c r="A19" s="85" t="s">
        <v>120</v>
      </c>
      <c r="B19" s="86"/>
      <c r="C19" s="87"/>
      <c r="D19" s="32">
        <v>2</v>
      </c>
    </row>
    <row r="20" spans="1:4" ht="15" x14ac:dyDescent="0.2">
      <c r="A20" s="85" t="s">
        <v>121</v>
      </c>
      <c r="B20" s="86"/>
      <c r="C20" s="87"/>
      <c r="D20" s="32">
        <v>5</v>
      </c>
    </row>
    <row r="21" spans="1:4" s="35" customFormat="1" ht="15" x14ac:dyDescent="0.2">
      <c r="A21" s="85" t="s">
        <v>122</v>
      </c>
      <c r="B21" s="86"/>
      <c r="C21" s="87"/>
      <c r="D21" s="32">
        <v>2</v>
      </c>
    </row>
    <row r="22" spans="1:4" s="35" customFormat="1" ht="15" x14ac:dyDescent="0.2">
      <c r="A22" s="85" t="s">
        <v>123</v>
      </c>
      <c r="B22" s="86"/>
      <c r="C22" s="87"/>
      <c r="D22" s="32">
        <v>5</v>
      </c>
    </row>
    <row r="23" spans="1:4" s="35" customFormat="1" ht="15" x14ac:dyDescent="0.2">
      <c r="A23" s="85" t="s">
        <v>124</v>
      </c>
      <c r="B23" s="86"/>
      <c r="C23" s="87"/>
      <c r="D23" s="32">
        <v>3</v>
      </c>
    </row>
    <row r="24" spans="1:4" s="35" customFormat="1" ht="15" x14ac:dyDescent="0.2">
      <c r="A24" s="85" t="s">
        <v>125</v>
      </c>
      <c r="B24" s="86"/>
      <c r="C24" s="87"/>
      <c r="D24" s="32">
        <v>8</v>
      </c>
    </row>
    <row r="25" spans="1:4" s="35" customFormat="1" ht="15" x14ac:dyDescent="0.2">
      <c r="A25" s="85" t="s">
        <v>126</v>
      </c>
      <c r="B25" s="86"/>
      <c r="C25" s="87"/>
      <c r="D25" s="32">
        <v>6</v>
      </c>
    </row>
    <row r="26" spans="1:4" s="35" customFormat="1" ht="15" x14ac:dyDescent="0.2">
      <c r="A26" s="85" t="s">
        <v>127</v>
      </c>
      <c r="B26" s="86"/>
      <c r="C26" s="87"/>
      <c r="D26" s="32">
        <v>2</v>
      </c>
    </row>
    <row r="27" spans="1:4" s="35" customFormat="1" ht="15" x14ac:dyDescent="0.2">
      <c r="A27" s="85" t="s">
        <v>128</v>
      </c>
      <c r="B27" s="86"/>
      <c r="C27" s="87"/>
      <c r="D27" s="32">
        <v>1</v>
      </c>
    </row>
    <row r="28" spans="1:4" s="35" customFormat="1" ht="15" x14ac:dyDescent="0.2">
      <c r="A28" s="85" t="s">
        <v>129</v>
      </c>
      <c r="B28" s="86"/>
      <c r="C28" s="87"/>
      <c r="D28" s="32">
        <v>29</v>
      </c>
    </row>
    <row r="29" spans="1:4" ht="15" x14ac:dyDescent="0.2">
      <c r="A29" s="85" t="s">
        <v>133</v>
      </c>
      <c r="B29" s="86"/>
      <c r="C29" s="87"/>
      <c r="D29" s="33">
        <v>4</v>
      </c>
    </row>
    <row r="30" spans="1:4" s="35" customFormat="1" ht="15" x14ac:dyDescent="0.2">
      <c r="A30" s="85" t="s">
        <v>130</v>
      </c>
      <c r="B30" s="86"/>
      <c r="C30" s="87"/>
      <c r="D30" s="32">
        <v>15</v>
      </c>
    </row>
    <row r="31" spans="1:4" s="35" customFormat="1" ht="15" x14ac:dyDescent="0.2">
      <c r="A31" s="85" t="s">
        <v>131</v>
      </c>
      <c r="B31" s="86"/>
      <c r="C31" s="87"/>
      <c r="D31" s="32">
        <v>3</v>
      </c>
    </row>
    <row r="32" spans="1:4" s="35" customFormat="1" ht="15" x14ac:dyDescent="0.2">
      <c r="A32" s="85" t="s">
        <v>132</v>
      </c>
      <c r="B32" s="86"/>
      <c r="C32" s="87"/>
      <c r="D32" s="32">
        <v>13</v>
      </c>
    </row>
    <row r="33" spans="1:4" ht="15" x14ac:dyDescent="0.2">
      <c r="A33" s="85" t="s">
        <v>134</v>
      </c>
      <c r="B33" s="86"/>
      <c r="C33" s="87"/>
      <c r="D33" s="32">
        <v>13</v>
      </c>
    </row>
    <row r="34" spans="1:4" ht="15" x14ac:dyDescent="0.2">
      <c r="A34" s="91" t="s">
        <v>78</v>
      </c>
      <c r="B34" s="92"/>
      <c r="C34" s="93"/>
      <c r="D34" s="24"/>
    </row>
    <row r="35" spans="1:4" ht="15" x14ac:dyDescent="0.2">
      <c r="A35" s="26"/>
      <c r="B35" s="26"/>
      <c r="C35" s="26"/>
      <c r="D35" s="27"/>
    </row>
    <row r="36" spans="1:4" x14ac:dyDescent="0.2">
      <c r="C36" s="19"/>
      <c r="D36" s="19"/>
    </row>
    <row r="37" spans="1:4" ht="15" x14ac:dyDescent="0.2">
      <c r="A37" s="25" t="s">
        <v>135</v>
      </c>
      <c r="B37" s="19"/>
      <c r="C37" s="19"/>
      <c r="D37" s="19"/>
    </row>
  </sheetData>
  <mergeCells count="35">
    <mergeCell ref="A31:C31"/>
    <mergeCell ref="A32:C32"/>
    <mergeCell ref="A33:C33"/>
    <mergeCell ref="A34:C34"/>
    <mergeCell ref="G2:H2"/>
    <mergeCell ref="A27:C27"/>
    <mergeCell ref="A28:C28"/>
    <mergeCell ref="A29:C29"/>
    <mergeCell ref="A30:C30"/>
    <mergeCell ref="G6:H6"/>
    <mergeCell ref="A22:C22"/>
    <mergeCell ref="A23:C23"/>
    <mergeCell ref="A24:C24"/>
    <mergeCell ref="A25:C25"/>
    <mergeCell ref="A26:C26"/>
    <mergeCell ref="A17:C17"/>
    <mergeCell ref="A18:C18"/>
    <mergeCell ref="A19:C19"/>
    <mergeCell ref="A20:C20"/>
    <mergeCell ref="A21:C21"/>
    <mergeCell ref="A12:C12"/>
    <mergeCell ref="A13:D13"/>
    <mergeCell ref="A14:C14"/>
    <mergeCell ref="A15:C15"/>
    <mergeCell ref="A16:C16"/>
    <mergeCell ref="A7:D7"/>
    <mergeCell ref="A8:C8"/>
    <mergeCell ref="A9:C9"/>
    <mergeCell ref="A10:C10"/>
    <mergeCell ref="A11:C11"/>
    <mergeCell ref="A2:D2"/>
    <mergeCell ref="A3:C3"/>
    <mergeCell ref="A4:C4"/>
    <mergeCell ref="A5:C5"/>
    <mergeCell ref="A6:C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D31" sqref="D31"/>
    </sheetView>
  </sheetViews>
  <sheetFormatPr defaultRowHeight="12.75" x14ac:dyDescent="0.2"/>
  <cols>
    <col min="1" max="1" width="28.33203125" customWidth="1"/>
    <col min="2" max="2" width="22.33203125" customWidth="1"/>
    <col min="3" max="3" width="18.33203125" customWidth="1"/>
    <col min="4" max="4" width="21" customWidth="1"/>
    <col min="5" max="5" width="24.33203125" customWidth="1"/>
    <col min="6" max="6" width="22.33203125" customWidth="1"/>
  </cols>
  <sheetData>
    <row r="1" spans="1:6" ht="15" x14ac:dyDescent="0.2">
      <c r="A1" s="98" t="s">
        <v>85</v>
      </c>
      <c r="B1" s="99"/>
      <c r="C1" s="99"/>
      <c r="D1" s="99"/>
      <c r="E1" s="99"/>
      <c r="F1" s="100"/>
    </row>
    <row r="2" spans="1:6" ht="15" x14ac:dyDescent="0.2">
      <c r="A2" s="98" t="s">
        <v>86</v>
      </c>
      <c r="B2" s="99"/>
      <c r="C2" s="99"/>
      <c r="D2" s="99"/>
      <c r="E2" s="99"/>
      <c r="F2" s="100"/>
    </row>
    <row r="3" spans="1:6" ht="15" x14ac:dyDescent="0.2">
      <c r="A3" s="101" t="s">
        <v>87</v>
      </c>
      <c r="B3" s="101" t="s">
        <v>88</v>
      </c>
      <c r="C3" s="101" t="s">
        <v>89</v>
      </c>
      <c r="D3" s="98" t="s">
        <v>90</v>
      </c>
      <c r="E3" s="100"/>
      <c r="F3" s="103" t="s">
        <v>91</v>
      </c>
    </row>
    <row r="4" spans="1:6" ht="30" x14ac:dyDescent="0.2">
      <c r="A4" s="102"/>
      <c r="B4" s="102"/>
      <c r="C4" s="102"/>
      <c r="D4" s="29" t="s">
        <v>84</v>
      </c>
      <c r="E4" s="29" t="s">
        <v>93</v>
      </c>
      <c r="F4" s="104"/>
    </row>
    <row r="5" spans="1:6" ht="15" x14ac:dyDescent="0.2">
      <c r="A5" s="31" t="s">
        <v>94</v>
      </c>
      <c r="B5" s="28" t="s">
        <v>95</v>
      </c>
      <c r="C5" s="32">
        <v>46</v>
      </c>
      <c r="D5" s="33">
        <v>9</v>
      </c>
      <c r="E5" s="34">
        <v>7</v>
      </c>
      <c r="F5" s="32">
        <v>29</v>
      </c>
    </row>
    <row r="6" spans="1:6" ht="15" x14ac:dyDescent="0.2">
      <c r="A6" s="31" t="s">
        <v>96</v>
      </c>
      <c r="B6" s="28" t="s">
        <v>97</v>
      </c>
      <c r="C6" s="32">
        <v>56</v>
      </c>
      <c r="D6" s="32">
        <v>6</v>
      </c>
      <c r="E6" s="32">
        <v>5</v>
      </c>
      <c r="F6" s="32">
        <v>45</v>
      </c>
    </row>
    <row r="7" spans="1:6" ht="15" x14ac:dyDescent="0.2">
      <c r="A7" s="31" t="s">
        <v>98</v>
      </c>
      <c r="B7" s="28" t="s">
        <v>99</v>
      </c>
      <c r="C7" s="32">
        <v>33</v>
      </c>
      <c r="D7" s="32">
        <v>5</v>
      </c>
      <c r="E7" s="32">
        <v>2</v>
      </c>
      <c r="F7" s="32">
        <v>25</v>
      </c>
    </row>
    <row r="8" spans="1:6" ht="15" x14ac:dyDescent="0.2">
      <c r="A8" s="31" t="s">
        <v>100</v>
      </c>
      <c r="B8" s="28" t="s">
        <v>101</v>
      </c>
      <c r="C8" s="32">
        <v>95</v>
      </c>
      <c r="D8" s="32">
        <v>16</v>
      </c>
      <c r="E8" s="32">
        <v>5</v>
      </c>
      <c r="F8" s="32">
        <v>74</v>
      </c>
    </row>
    <row r="9" spans="1:6" ht="15" x14ac:dyDescent="0.2">
      <c r="A9" s="31" t="s">
        <v>102</v>
      </c>
      <c r="B9" s="28" t="s">
        <v>103</v>
      </c>
      <c r="C9" s="32">
        <v>10</v>
      </c>
      <c r="D9" s="32">
        <v>0</v>
      </c>
      <c r="E9" s="32">
        <v>1</v>
      </c>
      <c r="F9" s="32">
        <v>7</v>
      </c>
    </row>
    <row r="10" spans="1:6" ht="15" x14ac:dyDescent="0.2">
      <c r="A10" s="31" t="s">
        <v>104</v>
      </c>
      <c r="B10" s="28" t="s">
        <v>105</v>
      </c>
      <c r="C10" s="32">
        <v>4</v>
      </c>
      <c r="D10" s="32">
        <v>4</v>
      </c>
      <c r="E10" s="32">
        <v>0</v>
      </c>
      <c r="F10" s="32">
        <v>0</v>
      </c>
    </row>
    <row r="11" spans="1:6" ht="15" x14ac:dyDescent="0.2">
      <c r="A11" s="31" t="s">
        <v>106</v>
      </c>
      <c r="B11" s="28" t="s">
        <v>107</v>
      </c>
      <c r="C11" s="32">
        <v>17</v>
      </c>
      <c r="D11" s="32">
        <v>10</v>
      </c>
      <c r="E11" s="32">
        <v>0</v>
      </c>
      <c r="F11" s="32">
        <v>7</v>
      </c>
    </row>
    <row r="12" spans="1:6" ht="15" x14ac:dyDescent="0.2">
      <c r="A12" s="31" t="s">
        <v>108</v>
      </c>
      <c r="B12" s="28" t="s">
        <v>109</v>
      </c>
      <c r="C12" s="32">
        <v>46</v>
      </c>
      <c r="D12" s="32">
        <v>33</v>
      </c>
      <c r="E12" s="32">
        <v>2</v>
      </c>
      <c r="F12" s="32">
        <v>10</v>
      </c>
    </row>
    <row r="13" spans="1:6" ht="15" x14ac:dyDescent="0.2">
      <c r="A13" s="98" t="s">
        <v>110</v>
      </c>
      <c r="B13" s="99"/>
      <c r="C13" s="99"/>
      <c r="D13" s="99"/>
      <c r="E13" s="99"/>
      <c r="F13" s="100"/>
    </row>
    <row r="14" spans="1:6" ht="15" x14ac:dyDescent="0.2">
      <c r="A14" s="98" t="s">
        <v>86</v>
      </c>
      <c r="B14" s="99"/>
      <c r="C14" s="99"/>
      <c r="D14" s="99"/>
      <c r="E14" s="99"/>
      <c r="F14" s="100"/>
    </row>
    <row r="15" spans="1:6" ht="30" x14ac:dyDescent="0.2">
      <c r="A15" s="29" t="s">
        <v>87</v>
      </c>
      <c r="B15" s="30" t="s">
        <v>88</v>
      </c>
      <c r="C15" s="30" t="s">
        <v>89</v>
      </c>
      <c r="D15" s="30" t="s">
        <v>92</v>
      </c>
      <c r="E15" s="30" t="s">
        <v>93</v>
      </c>
      <c r="F15" s="30" t="s">
        <v>111</v>
      </c>
    </row>
    <row r="16" spans="1:6" ht="15" x14ac:dyDescent="0.2">
      <c r="A16" s="31" t="s">
        <v>112</v>
      </c>
      <c r="B16" s="28" t="s">
        <v>113</v>
      </c>
      <c r="C16" s="32">
        <v>5</v>
      </c>
      <c r="D16" s="32">
        <v>1</v>
      </c>
      <c r="E16" s="32">
        <v>3</v>
      </c>
      <c r="F16" s="32">
        <v>1</v>
      </c>
    </row>
    <row r="17" spans="1:6" ht="15" x14ac:dyDescent="0.2">
      <c r="A17" s="31" t="s">
        <v>114</v>
      </c>
      <c r="B17" s="28" t="s">
        <v>115</v>
      </c>
      <c r="C17" s="32">
        <v>10</v>
      </c>
      <c r="D17" s="32">
        <v>5</v>
      </c>
      <c r="E17" s="32">
        <v>3</v>
      </c>
      <c r="F17" s="32">
        <v>2</v>
      </c>
    </row>
    <row r="18" spans="1:6" ht="15" x14ac:dyDescent="0.2">
      <c r="A18" s="31" t="s">
        <v>116</v>
      </c>
      <c r="B18" s="28" t="s">
        <v>117</v>
      </c>
      <c r="C18" s="32">
        <v>10</v>
      </c>
      <c r="D18" s="32">
        <v>2</v>
      </c>
      <c r="E18" s="32">
        <v>6</v>
      </c>
      <c r="F18" s="32">
        <v>2</v>
      </c>
    </row>
    <row r="21" spans="1:6" ht="15" x14ac:dyDescent="0.2">
      <c r="A21" s="25" t="s">
        <v>135</v>
      </c>
    </row>
  </sheetData>
  <mergeCells count="9">
    <mergeCell ref="A13:F13"/>
    <mergeCell ref="A14:F14"/>
    <mergeCell ref="A1:F1"/>
    <mergeCell ref="A2:F2"/>
    <mergeCell ref="A3:A4"/>
    <mergeCell ref="B3:B4"/>
    <mergeCell ref="C3:C4"/>
    <mergeCell ref="D3:E3"/>
    <mergeCell ref="F3:F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PADRÕES REMUNERATOÓIOS</vt:lpstr>
      <vt:lpstr>QTD. CARGO E VINCULO</vt:lpstr>
      <vt:lpstr>QTD. CARGOS EM COMISSAO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DATA-BASE 2022 (1).xlsx</dc:title>
  <dc:creator>rkronit</dc:creator>
  <cp:lastModifiedBy>Elaine Gonçalves Morais</cp:lastModifiedBy>
  <cp:lastPrinted>2023-10-10T19:00:07Z</cp:lastPrinted>
  <dcterms:created xsi:type="dcterms:W3CDTF">2023-06-28T20:38:45Z</dcterms:created>
  <dcterms:modified xsi:type="dcterms:W3CDTF">2024-05-13T12:43:40Z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2022-07-06T00:00:00Z</vt:filetime>
  </property>
  <property fmtid="{D5CDD505-2E9C-101B-9397-08002B2CF9AE}" pid="3" name="LastSaved">
    <vt:filetime>2023-06-28T00:00:00Z</vt:filetime>
  </property>
  <property fmtid="{D5CDD505-2E9C-101B-9397-08002B2CF9AE}" pid="4" name="Producer">
    <vt:lpwstr>Microsoft: Print To PDF</vt:lpwstr>
  </property>
</Properties>
</file>