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essoal\CONCURSADOS\"/>
    </mc:Choice>
  </mc:AlternateContent>
  <xr:revisionPtr revIDLastSave="0" documentId="13_ncr:1_{A13DC3EB-D4F1-45D6-BDC5-7151D32F0555}" xr6:coauthVersionLast="34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ONCURSO - 2009" sheetId="2" r:id="rId1"/>
    <sheet name="CONCURSO -2014" sheetId="1" r:id="rId2"/>
    <sheet name="CONCURSO 2022" sheetId="4" r:id="rId3"/>
    <sheet name="RESUMO" sheetId="3" r:id="rId4"/>
  </sheets>
  <definedNames>
    <definedName name="_xlnm._FilterDatabase" localSheetId="0" hidden="1">'CONCURSO - 2009'!$A$1:$G$127</definedName>
    <definedName name="_xlnm._FilterDatabase" localSheetId="1" hidden="1">'CONCURSO -2014'!$A$1:$G$82</definedName>
    <definedName name="_xlnm._FilterDatabase" localSheetId="2" hidden="1">'CONCURSO 2022'!$A$1:$G$46</definedName>
  </definedNames>
  <calcPr calcId="179017"/>
</workbook>
</file>

<file path=xl/calcChain.xml><?xml version="1.0" encoding="utf-8"?>
<calcChain xmlns="http://schemas.openxmlformats.org/spreadsheetml/2006/main">
  <c r="B137" i="2" l="1"/>
  <c r="B90" i="1"/>
  <c r="B54" i="4"/>
  <c r="G6" i="3"/>
  <c r="F6" i="3"/>
  <c r="E6" i="3"/>
  <c r="D6" i="3"/>
  <c r="C6" i="3"/>
  <c r="B6" i="3"/>
  <c r="D4" i="3"/>
  <c r="D5" i="3"/>
  <c r="G3" i="3"/>
  <c r="D3" i="3"/>
  <c r="B62" i="4"/>
  <c r="B98" i="1"/>
  <c r="B153" i="2"/>
  <c r="G4" i="3" l="1"/>
</calcChain>
</file>

<file path=xl/sharedStrings.xml><?xml version="1.0" encoding="utf-8"?>
<sst xmlns="http://schemas.openxmlformats.org/spreadsheetml/2006/main" count="1413" uniqueCount="343">
  <si>
    <t xml:space="preserve">ANA TEREZA ELIAS SIQUEIRA </t>
  </si>
  <si>
    <t xml:space="preserve">GESTAO DE PESSOAS </t>
  </si>
  <si>
    <t xml:space="preserve">ANDRE DE OLIVEIRA NAVARRO </t>
  </si>
  <si>
    <t xml:space="preserve">JURIDICA </t>
  </si>
  <si>
    <t xml:space="preserve">BRUNO BATISTA DE CARVALHO LUZ </t>
  </si>
  <si>
    <t xml:space="preserve">PLANEJAMENTO E DESENVOLVIMENTO ORGANIZACIONAL </t>
  </si>
  <si>
    <t xml:space="preserve">BRUNO HENRIQUE DE OLIVEIRA PEIXOTO </t>
  </si>
  <si>
    <t xml:space="preserve">TECNOLOGIA DA INFORMACAO </t>
  </si>
  <si>
    <t xml:space="preserve">ENGENHARIA CIVIL </t>
  </si>
  <si>
    <t xml:space="preserve">CAMILA MORAIS AZEVEDO NICOLI </t>
  </si>
  <si>
    <t xml:space="preserve">CAROLINA MIRANDA ALMEIDA </t>
  </si>
  <si>
    <t xml:space="preserve">ADMINISTRATIVA </t>
  </si>
  <si>
    <t xml:space="preserve">CAROLINA OLIVEIRA DA SILVA </t>
  </si>
  <si>
    <t xml:space="preserve">CONTABILIDADE </t>
  </si>
  <si>
    <t xml:space="preserve">CINDY FERREIRA BARBOSA </t>
  </si>
  <si>
    <t xml:space="preserve">ORCAMENTO E FINANCAS </t>
  </si>
  <si>
    <t xml:space="preserve">CRISTIANO REIS ARAUJO </t>
  </si>
  <si>
    <t xml:space="preserve">FABIO LUCIO DE ARAUJO JUNIOR </t>
  </si>
  <si>
    <t xml:space="preserve">FERNANDA LOPES VILELA ANDRADE </t>
  </si>
  <si>
    <t xml:space="preserve">FERNANDO SILVA TOLEDO PULLIN MIRANDA </t>
  </si>
  <si>
    <t xml:space="preserve">FILIPE PIRES CORREIA DA FONSECA </t>
  </si>
  <si>
    <t xml:space="preserve">FLAVIA CRISTINA SANTOS DE MELO </t>
  </si>
  <si>
    <t xml:space="preserve">GABRIELA DE SOUZA FIGUEIREDO </t>
  </si>
  <si>
    <t xml:space="preserve">GISELE GABRIEL GONÇALVES </t>
  </si>
  <si>
    <t xml:space="preserve">GLAUCIA RENATA DE SOUSA </t>
  </si>
  <si>
    <t xml:space="preserve">GUILHERME RASO MARQUES </t>
  </si>
  <si>
    <t xml:space="preserve">GUSTAVO FELKL BARCHET </t>
  </si>
  <si>
    <t xml:space="preserve">GUSTAVO HENRIQUE DE FARIA </t>
  </si>
  <si>
    <t xml:space="preserve">HEITOR MOREIRA DE OLIVEIRA </t>
  </si>
  <si>
    <t xml:space="preserve">IDELFONSO BENTO DA SILVA JUNIOR </t>
  </si>
  <si>
    <t xml:space="preserve">IVO RODRIGUES DA SILVA FILHO </t>
  </si>
  <si>
    <t xml:space="preserve">JORDANA PLAZZA BITTAR </t>
  </si>
  <si>
    <t xml:space="preserve">JULIETE FERREIRA DOS SANTOS </t>
  </si>
  <si>
    <t xml:space="preserve">LEANDRO VIEIRA SANTANA </t>
  </si>
  <si>
    <t xml:space="preserve">LETICIA NALVA SOARES BIANKI </t>
  </si>
  <si>
    <t xml:space="preserve">LIDIA LABORAO MEIRELLES </t>
  </si>
  <si>
    <t xml:space="preserve">LORENA GENOVANA DE REZENDE E SOUZA </t>
  </si>
  <si>
    <t xml:space="preserve">LUCIANO MARINHO GALVAO </t>
  </si>
  <si>
    <t xml:space="preserve">MARCELO AUGUSTO PEDREIRA XAVIER </t>
  </si>
  <si>
    <t xml:space="preserve">MARCO ANTONIO BORGES TRALDI </t>
  </si>
  <si>
    <t xml:space="preserve">ENGENHARIA </t>
  </si>
  <si>
    <t xml:space="preserve">MARCOS PRATES AGUIAR </t>
  </si>
  <si>
    <t xml:space="preserve">MARIANA LEAO MARQUES LEAL </t>
  </si>
  <si>
    <t xml:space="preserve">MARILIA RAFAELLA PIRES RODRIGUES </t>
  </si>
  <si>
    <t xml:space="preserve">MAURICIO BARROS DE JESUS </t>
  </si>
  <si>
    <t xml:space="preserve">MERCIA HELENA SIQUEIRA ABINAGEM </t>
  </si>
  <si>
    <t xml:space="preserve">GESTAO DE CONHECIMENTO </t>
  </si>
  <si>
    <t xml:space="preserve">NARA RODRIGUES SILVA </t>
  </si>
  <si>
    <t xml:space="preserve">NILSON ELIAS DE CARVALHO JUNIOR </t>
  </si>
  <si>
    <t xml:space="preserve">PAULA FERNANDES CORREA </t>
  </si>
  <si>
    <t xml:space="preserve">PAULO ROBERTO MENDES PEREIRA JUNIOR </t>
  </si>
  <si>
    <t xml:space="preserve">RAFAEL DO NASCIMENTO MOREIRA </t>
  </si>
  <si>
    <t xml:space="preserve">RAQUEL BUENO RODOVALHO </t>
  </si>
  <si>
    <t xml:space="preserve">RAQUEL LUZ DE LIMA </t>
  </si>
  <si>
    <t xml:space="preserve">RENATA VIEIRA CAETANO </t>
  </si>
  <si>
    <t xml:space="preserve">RODRIGO CRUVINEL FREITAS </t>
  </si>
  <si>
    <t xml:space="preserve">SERVIO TULIO TEIXEIRA E SILVA </t>
  </si>
  <si>
    <t xml:space="preserve">SHARLANE KELLMA DE PAULA OLIVEIRA </t>
  </si>
  <si>
    <t xml:space="preserve">SILVANA ALVES CAIXETA DAHER </t>
  </si>
  <si>
    <t xml:space="preserve">STANLEY GONÇALVES TORRES </t>
  </si>
  <si>
    <t xml:space="preserve">TASSIANNA SOARES PIMENTEL </t>
  </si>
  <si>
    <t xml:space="preserve">THIAGO LEITE VILELA </t>
  </si>
  <si>
    <t xml:space="preserve">VALDECI JOSE CAETANO </t>
  </si>
  <si>
    <t xml:space="preserve">VALDINEY DE SALES SANTANA SOUZA </t>
  </si>
  <si>
    <t xml:space="preserve">VALTER MARIO CANEDO FILHO </t>
  </si>
  <si>
    <t xml:space="preserve">VERA NUBIA ZANDONADI GOMES </t>
  </si>
  <si>
    <t xml:space="preserve">VIVIANNE ALVES BRAGANÇA BRANDÃO </t>
  </si>
  <si>
    <t xml:space="preserve">WILSON SILVA JUNIOR </t>
  </si>
  <si>
    <t>PAULO HENRIQUE DE SOUSA NASCIMENTO</t>
  </si>
  <si>
    <t>EUGENIO DE CASTRO E SILVA MENEZES</t>
  </si>
  <si>
    <t>WILSON FERREIRA JUNIOR</t>
  </si>
  <si>
    <t>FERNANDO DUARTE BARBALHO</t>
  </si>
  <si>
    <t>ROMAS JOSÉ DE OLIVEIRA FILHO</t>
  </si>
  <si>
    <t>PEDRO HENRIQUE MOTA EMILIANO</t>
  </si>
  <si>
    <t>HENRIQUE ALVES FERNANDES SILVA</t>
  </si>
  <si>
    <t>WALESKA YONE YAMAKAWA ZAVATTI</t>
  </si>
  <si>
    <t>NADIA REZENDE FARIA</t>
  </si>
  <si>
    <t>LUCIO MAURO CARLONI FLEURY CURADO</t>
  </si>
  <si>
    <t>RAFAEL DE SOUSA ALVES</t>
  </si>
  <si>
    <t>CLAUDIA MENDONÇA DE MELO</t>
  </si>
  <si>
    <t>NATALIA ALVES DUARTE</t>
  </si>
  <si>
    <t>ANA CLAUDIA DE LUCENA ALMEIDA</t>
  </si>
  <si>
    <t>ANA RIBEIRO DANIN</t>
  </si>
  <si>
    <t>VALDO DE SOUZA FILHO</t>
  </si>
  <si>
    <t>LILIANE ELISABETH C. T. DE MIRANDA</t>
  </si>
  <si>
    <t>ESTELA MARIA DE CARVALHO</t>
  </si>
  <si>
    <t>LÚCIO MARCOS DA COSTA BOLZAN</t>
  </si>
  <si>
    <t>MARCUS VINICIUS CURSINO SUARES</t>
  </si>
  <si>
    <t>LICARDINO MARCOS SIQUEIRA PIRES</t>
  </si>
  <si>
    <t>LARA CRISTINA DOS SANTOS</t>
  </si>
  <si>
    <t>TATIANA MONICK DA SILVA SANTOS</t>
  </si>
  <si>
    <t>CYRO RODRIGUES DE OLIVEIRAS DORNELAS</t>
  </si>
  <si>
    <t>LILIAN PEREIRA DAMIAO</t>
  </si>
  <si>
    <t>GILDENI ROBERTA DE SOUZA</t>
  </si>
  <si>
    <t xml:space="preserve">LUCIANA DE CASSIA JARDIM </t>
  </si>
  <si>
    <t>MARIANA LEAO MARQUES LEAL</t>
  </si>
  <si>
    <t>FAUSTO ANTONIO DE OLIVEIRA AMORIM</t>
  </si>
  <si>
    <t>PATRICIA DANIELA CARANDINA</t>
  </si>
  <si>
    <t>LARA LA GRACE DE VASCONCELOS LINO</t>
  </si>
  <si>
    <t>ALEXANDRE RIBEIRO CARDOSO DA SILVA</t>
  </si>
  <si>
    <t xml:space="preserve">FREDY HENRIQUE DE OLIVEIRA CARNEIRO </t>
  </si>
  <si>
    <t>JOSIMAS EUGENIO SILVA</t>
  </si>
  <si>
    <t>DIONE DE OLVIEIRA SANTANA</t>
  </si>
  <si>
    <t>ARTUR EDUARDO LOPES DA SILVA</t>
  </si>
  <si>
    <t>RAFAEL RODRIGUES DOS SANTOS</t>
  </si>
  <si>
    <t>BRUNO MARQUETE DA SILVA</t>
  </si>
  <si>
    <t>CARLOS FERNANDES DA SILVA FILHO</t>
  </si>
  <si>
    <t>VICTOR LAZARO U. FLORENCIO DE MORAIS</t>
  </si>
  <si>
    <t>MARCELO AUGUSTO PEDREIRA XAVIER</t>
  </si>
  <si>
    <t>JACKSON SILVA DOS SANTOS</t>
  </si>
  <si>
    <t>MARINA CRAVEIRO CURADO</t>
  </si>
  <si>
    <t>MARCELO ABRAHÃO FERREIRA</t>
  </si>
  <si>
    <t>THAIS CANDIDA BOSCO</t>
  </si>
  <si>
    <t>CRISTIANO DO CARMO H. DE A. TAGUATINGA</t>
  </si>
  <si>
    <t>CRISTINA SAUTER SOBRAL</t>
  </si>
  <si>
    <t>LUCIANA RODRIGUES DA SILVA</t>
  </si>
  <si>
    <t>DIEGO GARCIA MARANHAO</t>
  </si>
  <si>
    <t>BRUNO NUNES DOS REIS</t>
  </si>
  <si>
    <t>ALINE CAMPOS DE SOUSA NAGATO</t>
  </si>
  <si>
    <t>LUDMILLA GRAZIELLA MARI CARDOSO</t>
  </si>
  <si>
    <t>VITOR GOBATO</t>
  </si>
  <si>
    <t>CRISTINE FERREIRA DE PAIVA STREGE</t>
  </si>
  <si>
    <t>RAQUEL NUNES AMORIM</t>
  </si>
  <si>
    <t>JOSE DIVINO LOPES FRANCO</t>
  </si>
  <si>
    <t>NATALIA MENDES VALADARES</t>
  </si>
  <si>
    <t>GABRIELA NEPOMUCENA DO NASCIMENTO</t>
  </si>
  <si>
    <t>AMANDA FAGUNDES LIMA</t>
  </si>
  <si>
    <t>LARISSA SAMPAIO BARZELLAY</t>
  </si>
  <si>
    <t>WEBERT BRITO DOS PASSOS</t>
  </si>
  <si>
    <t>LEANDRO RODRIGUES DE FREITAS</t>
  </si>
  <si>
    <t>ANGELA CRISTINA LAVAL</t>
  </si>
  <si>
    <t>LEONARDO OLIVEIRA LIMA</t>
  </si>
  <si>
    <t>FREDERICO BARBOSA LOPES FILHO</t>
  </si>
  <si>
    <t>ROGERIO SANTOS JUNQUEIRA</t>
  </si>
  <si>
    <t>PAULO HENRIQUE BORGES DA SILVA</t>
  </si>
  <si>
    <t>SANDRO MACHADO DE ANDRADE</t>
  </si>
  <si>
    <t>BRUNO SILVA MENDONÇA</t>
  </si>
  <si>
    <t>LEANDRO SCUOTTO MARTIGNONI</t>
  </si>
  <si>
    <t>MARCELLO VICTOR ALVES PEREIRA</t>
  </si>
  <si>
    <t>CELSO HIROKI SAKUMA</t>
  </si>
  <si>
    <t>NATASHA PALMA GARCIA</t>
  </si>
  <si>
    <t>ANDRÉ RODRIGUES</t>
  </si>
  <si>
    <t>GISELE OLIVEIRA DE CASTRO</t>
  </si>
  <si>
    <t>VALMIR CARNEIRO DE SOUZA</t>
  </si>
  <si>
    <t>CARMEM ELEONORA BOTOVCHENCO</t>
  </si>
  <si>
    <t>NATALIA NACIFF BEZERRA</t>
  </si>
  <si>
    <t>PEDRO HENRIQUE BASTOS</t>
  </si>
  <si>
    <t>PEDRO ALEXANDRE CONCEIÇÃO AIRES</t>
  </si>
  <si>
    <t>CAIO FERNANDO MAGALHAES DA SILVA</t>
  </si>
  <si>
    <t>VITOR GUILHERME MARTINS DE OLIVEIRA</t>
  </si>
  <si>
    <t>PAULA BERNARDO ARAÚJO DE SOUZA</t>
  </si>
  <si>
    <t>JUAREZ BATISTA RODRIGUES</t>
  </si>
  <si>
    <t>MICHELY BONSOLIO BARBOSA</t>
  </si>
  <si>
    <t>LEONARDO MARCHIO BEZERRA GERAIS</t>
  </si>
  <si>
    <t>JOAQUIM ELEUTERIO DA SILVA</t>
  </si>
  <si>
    <t>LANA MENEZES DE CASTRO</t>
  </si>
  <si>
    <t>SITUAÇÃO</t>
  </si>
  <si>
    <t>Sem vinculo</t>
  </si>
  <si>
    <t xml:space="preserve">ALINE RITA NOGUEIRA BRAULINO DE MELO </t>
  </si>
  <si>
    <t xml:space="preserve">ARTHUR FLECHA CORREA </t>
  </si>
  <si>
    <t xml:space="preserve">CAROLINA MARTINS DE CASTRO E SOUZA </t>
  </si>
  <si>
    <t xml:space="preserve">ENEIDA DE SIQUEIRA LEÃO </t>
  </si>
  <si>
    <t xml:space="preserve">FABRICIO BORGES DOS SANTOS </t>
  </si>
  <si>
    <t xml:space="preserve">ISADORA AYRES ARANTES DE PAIVA </t>
  </si>
  <si>
    <t xml:space="preserve">LEONARDO ALMEIDA DE GOES </t>
  </si>
  <si>
    <t xml:space="preserve">LUISA DE PAULA SOUSA </t>
  </si>
  <si>
    <t xml:space="preserve">POLLYANNA FIDELES COSTA CUSTODIO </t>
  </si>
  <si>
    <t xml:space="preserve">ROBERTO DUTRA ALVES </t>
  </si>
  <si>
    <t xml:space="preserve">SIMONE CRUVINEL VALADÃO </t>
  </si>
  <si>
    <t>744/2010</t>
  </si>
  <si>
    <t>RENATO MORAIS DE CARVALHO</t>
  </si>
  <si>
    <t>LUCIANO ALVAREZ MELO</t>
  </si>
  <si>
    <t>FRANCIS ANDREY DE CARVALHO VIEIRA MARTINS</t>
  </si>
  <si>
    <t>CONTABILIDADE</t>
  </si>
  <si>
    <t>ENGENHARIA CIVIL</t>
  </si>
  <si>
    <t>EMERSON AUGUSTO CAMPOS</t>
  </si>
  <si>
    <t>JURÍDICA</t>
  </si>
  <si>
    <t>ORÇAMENTO E FINANÇAS</t>
  </si>
  <si>
    <t>MAXWELL  GOUVEIA  LIMA</t>
  </si>
  <si>
    <t>RONALDO DARC DE CASTRO FILHO - PNE</t>
  </si>
  <si>
    <t>TECNOLOGIA DA INFORMAÇÃO</t>
  </si>
  <si>
    <t>ANALISTA DE CONTROLE EXTERNO</t>
  </si>
  <si>
    <t>ODILENE APARECIDA GOMES</t>
  </si>
  <si>
    <t>TECNICO DE CONTROLE EXTERNO</t>
  </si>
  <si>
    <t>TÉCNICA ADMINISTRATIVA</t>
  </si>
  <si>
    <t>AGNAN DE OLIVEIRA</t>
  </si>
  <si>
    <t>ROBERTA TEIXEIRA SÁ</t>
  </si>
  <si>
    <t>Nomeação</t>
  </si>
  <si>
    <t>ELISA RODRIGUES SIQUEIRA</t>
  </si>
  <si>
    <t>TÉCNICA OPERACIONAL - ÁREA OPERACIONAL</t>
  </si>
  <si>
    <t>LUCIANO MARTINS DA SILVA</t>
  </si>
  <si>
    <t>TÉCNICA OPERACIONAL - ÁREA DE TRANSPORTES</t>
  </si>
  <si>
    <t>782/2010</t>
  </si>
  <si>
    <t>GIOVANNA PIRES SILVA RIBEIRO DE REZENDE</t>
  </si>
  <si>
    <t>TAINARA LEÃO MARQUES LEAL</t>
  </si>
  <si>
    <t>336/2010</t>
  </si>
  <si>
    <t>PRISCILA KELLY FERNANDES PEDROSO</t>
  </si>
  <si>
    <t>331/2010</t>
  </si>
  <si>
    <t>ENGENHARIA ELETRICA</t>
  </si>
  <si>
    <t>GESTÃO DE PESSOAS</t>
  </si>
  <si>
    <t>GESTÃO DO CONHEICMENTO</t>
  </si>
  <si>
    <t>CLARICE PEREIRA DE ALMEIDA</t>
  </si>
  <si>
    <t>MEIO AMBIENTE</t>
  </si>
  <si>
    <t>MILTON BATISTA JÚNIOR</t>
  </si>
  <si>
    <t>IVO OLIVEIRA E SILVA - PNE</t>
  </si>
  <si>
    <t>CELIZA FLEURY FLORES</t>
  </si>
  <si>
    <t>PLANEJAMENTO E DESENV. ORGANIZACIONAL</t>
  </si>
  <si>
    <t>ALEXANDRE DA COSTA ARAUJO</t>
  </si>
  <si>
    <t>921/2011</t>
  </si>
  <si>
    <t>ALEXANDRE ROSA REIS</t>
  </si>
  <si>
    <t>TONIA CRISTINA PINHEIRO ELIAS PALMERSTON</t>
  </si>
  <si>
    <t>TIAGO CARVALHO CRUZ</t>
  </si>
  <si>
    <t>CARLOS EDUARDO FIORANI</t>
  </si>
  <si>
    <t>PAULO ESTEVÃO FERNANDES MACHADO</t>
  </si>
  <si>
    <t>TAHATIANE GRASIELLE CARNEIRO</t>
  </si>
  <si>
    <t>245/2012</t>
  </si>
  <si>
    <t>ANDRÉ SILVA GOÉS</t>
  </si>
  <si>
    <t>922/2013</t>
  </si>
  <si>
    <t>PAULA ROBERTA DE OLIVEIRA</t>
  </si>
  <si>
    <t>LUIS CASSIO DE MELO CASTRO</t>
  </si>
  <si>
    <t>236/2020</t>
  </si>
  <si>
    <t>ENGENHARIA</t>
  </si>
  <si>
    <t>CAIO GAMA MASCARENHAS</t>
  </si>
  <si>
    <t>BRENNO KELVYS SOUZA MARQUES</t>
  </si>
  <si>
    <t>JORDA ANNA MARIA LOPES GUSMÃO</t>
  </si>
  <si>
    <t>DIOGO PORTELA ROCHA MARTINS</t>
  </si>
  <si>
    <t>ADMINISTRATIVA</t>
  </si>
  <si>
    <t>RAQUEL VIDAL COSTA</t>
  </si>
  <si>
    <t>RENNER TELES DA ROCHA LIMA</t>
  </si>
  <si>
    <t>553/2017</t>
  </si>
  <si>
    <t>096/2017</t>
  </si>
  <si>
    <t>641/2019</t>
  </si>
  <si>
    <t>JOSE CARLOS DA COSTA</t>
  </si>
  <si>
    <t>040/2012</t>
  </si>
  <si>
    <t>JANAINA MAGALHAES FERNANDES</t>
  </si>
  <si>
    <t>682/2013</t>
  </si>
  <si>
    <t>CARGO</t>
  </si>
  <si>
    <t xml:space="preserve">SERVIDORES </t>
  </si>
  <si>
    <t>CONCURSO</t>
  </si>
  <si>
    <t xml:space="preserve">PORTARIA </t>
  </si>
  <si>
    <t xml:space="preserve">ESPECIALIDADE </t>
  </si>
  <si>
    <t>ROBERTA TEIXEIRA DE SÁ</t>
  </si>
  <si>
    <t>NOMEADOS MAIS DE 1 VEZ</t>
  </si>
  <si>
    <t>NOMEAÇÕES PORTARIAS Nº</t>
  </si>
  <si>
    <t>ANO</t>
  </si>
  <si>
    <t>Em exercício</t>
  </si>
  <si>
    <t>Sem vínculo</t>
  </si>
  <si>
    <t>NOMEADOS que não tomaram posse</t>
  </si>
  <si>
    <t>TOTAL NOMEADOS CONCURSO - 2010</t>
  </si>
  <si>
    <t>SERVIDOR</t>
  </si>
  <si>
    <t>CONURSO</t>
  </si>
  <si>
    <t>ESPECIALIDADE</t>
  </si>
  <si>
    <t>249/2015</t>
  </si>
  <si>
    <t>436/2015</t>
  </si>
  <si>
    <t>898/2015</t>
  </si>
  <si>
    <t>RONALDO DARC</t>
  </si>
  <si>
    <t>ANDRÉ PINHEIRO MAGALHAES</t>
  </si>
  <si>
    <t>QTD</t>
  </si>
  <si>
    <t>2015</t>
  </si>
  <si>
    <t>RAFAEL RIBEIRO GERVASIO</t>
  </si>
  <si>
    <t>BRUNO CAMPOS RODRIGUES</t>
  </si>
  <si>
    <t>QUANTIDADE</t>
  </si>
  <si>
    <t>PAULO HENRIQUE PEREIRA PERNA</t>
  </si>
  <si>
    <t>GESTÃO DE CONHECIMENTO</t>
  </si>
  <si>
    <t>LEANDRO DOS SANTOS RIBEIRO</t>
  </si>
  <si>
    <t>ROMILSON BRANDÃO DO VALE JURNIOR</t>
  </si>
  <si>
    <t>LARISSA NOGUEIRA BELO</t>
  </si>
  <si>
    <t>TOTAL DE NOMEADOS</t>
  </si>
  <si>
    <t>NOMEADOS</t>
  </si>
  <si>
    <t>Técnicos</t>
  </si>
  <si>
    <t>Analistas</t>
  </si>
  <si>
    <t>total</t>
  </si>
  <si>
    <t>EM EXERCÍCIO</t>
  </si>
  <si>
    <t>CONCURSO 2009</t>
  </si>
  <si>
    <t>TOTAL</t>
  </si>
  <si>
    <t>CONCURSO 2014</t>
  </si>
  <si>
    <t>CONCURSO / NOMEADOS /
EM EXERCÍCIO</t>
  </si>
  <si>
    <t>Aposentada</t>
  </si>
  <si>
    <t>CONCURSO 2022</t>
  </si>
  <si>
    <t xml:space="preserve">ANA CAROLINA RAUTA DE SOUZA </t>
  </si>
  <si>
    <t xml:space="preserve">ANALISTA DE CONTROLE EXTERNO </t>
  </si>
  <si>
    <t xml:space="preserve">ANDERSON ORUI </t>
  </si>
  <si>
    <t xml:space="preserve">ANDRE FRANÇA CORREA </t>
  </si>
  <si>
    <t xml:space="preserve">BRUNO ALFEU HENRIQUE </t>
  </si>
  <si>
    <t xml:space="preserve">CARLOS ANTONIO DE FREITAS JUNIOR </t>
  </si>
  <si>
    <t xml:space="preserve">DANIELA SILVEIRA DE AZEVEDO </t>
  </si>
  <si>
    <t xml:space="preserve">DANILO VIEIRA FERNANDES </t>
  </si>
  <si>
    <t xml:space="preserve">EDMAR ANTUNES DE OLIVEIRA </t>
  </si>
  <si>
    <t xml:space="preserve">GABRIEL CANDIDO MARTINS </t>
  </si>
  <si>
    <t xml:space="preserve">GABRIEL FELIPE LOIOLA </t>
  </si>
  <si>
    <t xml:space="preserve">GABRIEL FONSECA AZEVEDO </t>
  </si>
  <si>
    <t xml:space="preserve">HUGO FERNANDO DE SOUZA </t>
  </si>
  <si>
    <t xml:space="preserve">JOELIO VILA NOVA RIBEIRO </t>
  </si>
  <si>
    <t xml:space="preserve">LAURA OLIVEIRA MALAGONI CAVALCANTE </t>
  </si>
  <si>
    <t xml:space="preserve">LAURO PEREIRA DA MOTA JUNIOR </t>
  </si>
  <si>
    <t xml:space="preserve">LORENA ALCANTARA CORREA DE SIQUEIRA </t>
  </si>
  <si>
    <t xml:space="preserve">MARCEL RAMALHO VIEIRA DE LUCENA </t>
  </si>
  <si>
    <t xml:space="preserve">MARCELO BISINOTO HIGINO DE CUBA </t>
  </si>
  <si>
    <t xml:space="preserve">MARCIO AMORIM IVO DE ASSIS </t>
  </si>
  <si>
    <t xml:space="preserve">MARCOS EGIDIO RODRIGUES LEAL DE SOUSA </t>
  </si>
  <si>
    <t xml:space="preserve">NADIA BRAGA DE LIMA SARAIVA FERNANDES </t>
  </si>
  <si>
    <t xml:space="preserve">PEDRO CESAR DA SILVA ALVARES </t>
  </si>
  <si>
    <t xml:space="preserve">PEDRO IVO ELIAS VIANNA </t>
  </si>
  <si>
    <t xml:space="preserve">RAPHAEL MARCOS DE LIMA BEDRAN </t>
  </si>
  <si>
    <t xml:space="preserve">RAUL SUZUKI PINTO RABELO </t>
  </si>
  <si>
    <t xml:space="preserve">THIAGO OLIVEIRA KAVA </t>
  </si>
  <si>
    <t xml:space="preserve">WILSON FERREIRA DE LIMA </t>
  </si>
  <si>
    <t>DIEGO ALCANTARA DA SILVA</t>
  </si>
  <si>
    <t>LUCAS VIEGAS</t>
  </si>
  <si>
    <t>LETICIA DA SILVA MANCHINI</t>
  </si>
  <si>
    <t>RAISSA ALECRIM FERREIRA</t>
  </si>
  <si>
    <t>IGOR MALICK ROCHA</t>
  </si>
  <si>
    <t>HAYK CARVALHO SILVA</t>
  </si>
  <si>
    <t>DOUGLAS SANTOS DE SIQUEIRA</t>
  </si>
  <si>
    <t>CLAUDIVAN DE CARVALHO CELESTINO</t>
  </si>
  <si>
    <t>VANIA MARA DE SOUZA E SILVA</t>
  </si>
  <si>
    <t>GABRIELA MARTINS PADUA</t>
  </si>
  <si>
    <t>MARCOS THADEU FONSECA FERREIRA AZEVEDO</t>
  </si>
  <si>
    <t>GUSTAVO ARAUJO BARROS</t>
  </si>
  <si>
    <t>JONAATHAS MARQUES DAMASCENO</t>
  </si>
  <si>
    <t>IVAN DE OLIVEIRA RIOS</t>
  </si>
  <si>
    <t>NANDERSON RIBEIRO DA CRUZ</t>
  </si>
  <si>
    <t>RAFAEL FERREIRA CHAVES</t>
  </si>
  <si>
    <t>CRISTIANO RYKER MORAES</t>
  </si>
  <si>
    <t>RAFAEL KENDI HANADA</t>
  </si>
  <si>
    <t xml:space="preserve">CONTROLE EXTERNO </t>
  </si>
  <si>
    <t>ANDRE PINHEIRO DE MAGALHÃES</t>
  </si>
  <si>
    <t>Afast. Temporariamente</t>
  </si>
  <si>
    <t>BRUNO LUIS MALAQUIAS E SILVA</t>
  </si>
  <si>
    <t>LUZIA MOREIRA DE ABREU DOURADO</t>
  </si>
  <si>
    <t>TIAGO VIEIRA DE SOUSA DUARTE</t>
  </si>
  <si>
    <t>Afastado temporariamente</t>
  </si>
  <si>
    <t>Aposentado</t>
  </si>
  <si>
    <t>NOMEAÇÕES - PORTARIAS Nº</t>
  </si>
  <si>
    <t>TOTAL NOMEADOS CONCURSO - 2014</t>
  </si>
  <si>
    <t>228/2023</t>
  </si>
  <si>
    <t>369/2023</t>
  </si>
  <si>
    <t>428/2023</t>
  </si>
  <si>
    <t>508/2023</t>
  </si>
  <si>
    <t>Cadastro de reserva</t>
  </si>
  <si>
    <t>Validade: 6 meses, improrrogáveis a contar da data da publicação da homologação (Edital nº 09/2023 - 24/01/2023) do resultado final (previsão contida no Edital 02/2022 - retificação)</t>
  </si>
  <si>
    <t>Validade: 2 anos, a contar da data da homologação do resultado final, podendo ser prorrogada a critério do TCE-GO (previsão contida no Edital de abertura do Certame).</t>
  </si>
  <si>
    <t>Validade: 6 meses, a contar da data da publicação da homologação do resultado final, podendo ser prorrogada a critério do TCE-GO (previsão contida no Edital de abertura do Certame).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</si>
</sst>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0" xfId="0" applyFont="1"/>
    <xf numFmtId="0" fontId="18" fillId="0" borderId="10" xfId="0" applyFont="1" applyBorder="1"/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/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9" fillId="0" borderId="10" xfId="0" applyFont="1" applyBorder="1"/>
    <xf numFmtId="0" fontId="20" fillId="0" borderId="10" xfId="0" applyFont="1" applyBorder="1" applyAlignment="1">
      <alignment horizontal="center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14" fontId="21" fillId="33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 wrapText="1"/>
    </xf>
    <xf numFmtId="49" fontId="0" fillId="0" borderId="10" xfId="0" applyNumberFormat="1" applyBorder="1"/>
    <xf numFmtId="49" fontId="0" fillId="0" borderId="0" xfId="0" applyNumberFormat="1"/>
    <xf numFmtId="0" fontId="18" fillId="0" borderId="0" xfId="0" applyFont="1" applyAlignment="1">
      <alignment horizontal="center"/>
    </xf>
    <xf numFmtId="49" fontId="18" fillId="0" borderId="12" xfId="0" applyNumberFormat="1" applyFont="1" applyBorder="1" applyAlignment="1">
      <alignment horizontal="center" wrapText="1"/>
    </xf>
    <xf numFmtId="0" fontId="16" fillId="0" borderId="0" xfId="0" applyFont="1"/>
    <xf numFmtId="0" fontId="23" fillId="0" borderId="0" xfId="0" applyFont="1"/>
    <xf numFmtId="49" fontId="21" fillId="3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/>
    </xf>
    <xf numFmtId="0" fontId="18" fillId="0" borderId="10" xfId="0" applyFont="1" applyFill="1" applyBorder="1"/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49" fontId="0" fillId="0" borderId="10" xfId="0" applyNumberFormat="1" applyFont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0" fontId="16" fillId="0" borderId="10" xfId="0" applyFont="1" applyBorder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/>
    </xf>
    <xf numFmtId="49" fontId="16" fillId="35" borderId="10" xfId="0" applyNumberFormat="1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1" fontId="16" fillId="35" borderId="10" xfId="0" applyNumberFormat="1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0" fillId="0" borderId="11" xfId="0" applyFont="1" applyBorder="1" applyAlignment="1">
      <alignment horizontal="center" wrapText="1"/>
    </xf>
    <xf numFmtId="49" fontId="18" fillId="0" borderId="1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6" fillId="0" borderId="16" xfId="0" applyFont="1" applyFill="1" applyBorder="1" applyAlignment="1"/>
    <xf numFmtId="0" fontId="0" fillId="0" borderId="17" xfId="0" applyFill="1" applyBorder="1" applyAlignment="1"/>
    <xf numFmtId="0" fontId="0" fillId="0" borderId="17" xfId="0" applyBorder="1"/>
    <xf numFmtId="0" fontId="0" fillId="0" borderId="18" xfId="0" applyBorder="1"/>
    <xf numFmtId="0" fontId="16" fillId="0" borderId="16" xfId="0" applyFont="1" applyBorder="1"/>
    <xf numFmtId="49" fontId="0" fillId="0" borderId="17" xfId="0" applyNumberFormat="1" applyBorder="1"/>
    <xf numFmtId="0" fontId="18" fillId="0" borderId="17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60"/>
  <sheetViews>
    <sheetView workbookViewId="0">
      <selection activeCell="B167" sqref="B167"/>
    </sheetView>
  </sheetViews>
  <sheetFormatPr defaultRowHeight="15" x14ac:dyDescent="0.25"/>
  <cols>
    <col min="1" max="1" width="45" bestFit="1" customWidth="1"/>
    <col min="2" max="2" width="31.5703125" bestFit="1" customWidth="1"/>
    <col min="3" max="3" width="11" bestFit="1" customWidth="1"/>
    <col min="4" max="4" width="15" style="26" bestFit="1" customWidth="1"/>
    <col min="5" max="5" width="9.7109375" style="27" bestFit="1" customWidth="1"/>
    <col min="6" max="6" width="44.85546875" bestFit="1" customWidth="1"/>
    <col min="7" max="7" width="23" style="2" bestFit="1" customWidth="1"/>
    <col min="8" max="8" width="19.28515625" style="1" customWidth="1"/>
  </cols>
  <sheetData>
    <row r="1" spans="1:8" x14ac:dyDescent="0.25">
      <c r="A1" s="51" t="s">
        <v>237</v>
      </c>
      <c r="B1" s="51" t="s">
        <v>236</v>
      </c>
      <c r="C1" s="51" t="s">
        <v>238</v>
      </c>
      <c r="D1" s="52" t="s">
        <v>239</v>
      </c>
      <c r="E1" s="53" t="s">
        <v>244</v>
      </c>
      <c r="F1" s="51" t="s">
        <v>240</v>
      </c>
      <c r="G1" s="54" t="s">
        <v>156</v>
      </c>
      <c r="H1"/>
    </row>
    <row r="2" spans="1:8" s="30" customFormat="1" hidden="1" x14ac:dyDescent="0.25">
      <c r="A2" s="12" t="s">
        <v>185</v>
      </c>
      <c r="B2" s="12" t="s">
        <v>183</v>
      </c>
      <c r="C2" s="9">
        <v>2009</v>
      </c>
      <c r="D2" s="22" t="s">
        <v>169</v>
      </c>
      <c r="E2" s="9">
        <v>2010</v>
      </c>
      <c r="F2" s="9" t="s">
        <v>184</v>
      </c>
      <c r="G2" s="9" t="s">
        <v>187</v>
      </c>
    </row>
    <row r="3" spans="1:8" s="29" customFormat="1" hidden="1" x14ac:dyDescent="0.25">
      <c r="A3" s="7" t="s">
        <v>207</v>
      </c>
      <c r="B3" s="12" t="s">
        <v>183</v>
      </c>
      <c r="C3" s="9">
        <v>2009</v>
      </c>
      <c r="D3" s="22" t="s">
        <v>197</v>
      </c>
      <c r="E3" s="9">
        <v>2010</v>
      </c>
      <c r="F3" s="9" t="s">
        <v>189</v>
      </c>
      <c r="G3" s="9" t="s">
        <v>187</v>
      </c>
    </row>
    <row r="4" spans="1:8" s="29" customFormat="1" hidden="1" x14ac:dyDescent="0.25">
      <c r="A4" s="7" t="s">
        <v>99</v>
      </c>
      <c r="B4" s="7" t="s">
        <v>183</v>
      </c>
      <c r="C4" s="9">
        <v>2009</v>
      </c>
      <c r="D4" s="22" t="s">
        <v>197</v>
      </c>
      <c r="E4" s="9">
        <v>2010</v>
      </c>
      <c r="F4" s="9" t="s">
        <v>189</v>
      </c>
      <c r="G4" s="8" t="s">
        <v>246</v>
      </c>
    </row>
    <row r="5" spans="1:8" x14ac:dyDescent="0.25">
      <c r="A5" s="7" t="s">
        <v>209</v>
      </c>
      <c r="B5" s="12" t="s">
        <v>181</v>
      </c>
      <c r="C5" s="9">
        <v>2009</v>
      </c>
      <c r="D5" s="22" t="s">
        <v>208</v>
      </c>
      <c r="E5" s="9">
        <v>2011</v>
      </c>
      <c r="F5" s="9" t="s">
        <v>173</v>
      </c>
      <c r="G5" s="8" t="s">
        <v>187</v>
      </c>
      <c r="H5"/>
    </row>
    <row r="6" spans="1:8" x14ac:dyDescent="0.25">
      <c r="A6" s="7" t="s">
        <v>118</v>
      </c>
      <c r="B6" s="7" t="s">
        <v>181</v>
      </c>
      <c r="C6" s="9">
        <v>2009</v>
      </c>
      <c r="D6" s="22" t="s">
        <v>169</v>
      </c>
      <c r="E6" s="9">
        <v>2010</v>
      </c>
      <c r="F6" s="9" t="s">
        <v>177</v>
      </c>
      <c r="G6" s="8" t="s">
        <v>246</v>
      </c>
      <c r="H6"/>
    </row>
    <row r="7" spans="1:8" hidden="1" x14ac:dyDescent="0.25">
      <c r="A7" s="3" t="s">
        <v>126</v>
      </c>
      <c r="B7" s="3" t="s">
        <v>183</v>
      </c>
      <c r="C7" s="9">
        <v>2009</v>
      </c>
      <c r="D7" s="22" t="s">
        <v>169</v>
      </c>
      <c r="E7" s="9">
        <v>2010</v>
      </c>
      <c r="F7" s="9" t="s">
        <v>184</v>
      </c>
      <c r="G7" s="8" t="s">
        <v>245</v>
      </c>
      <c r="H7"/>
    </row>
    <row r="8" spans="1:8" x14ac:dyDescent="0.25">
      <c r="A8" s="7" t="s">
        <v>81</v>
      </c>
      <c r="B8" s="7" t="s">
        <v>181</v>
      </c>
      <c r="C8" s="9">
        <v>2009</v>
      </c>
      <c r="D8" s="22" t="s">
        <v>197</v>
      </c>
      <c r="E8" s="9">
        <v>2010</v>
      </c>
      <c r="F8" s="9" t="s">
        <v>176</v>
      </c>
      <c r="G8" s="8" t="s">
        <v>246</v>
      </c>
      <c r="H8"/>
    </row>
    <row r="9" spans="1:8" x14ac:dyDescent="0.25">
      <c r="A9" s="3" t="s">
        <v>82</v>
      </c>
      <c r="B9" s="3" t="s">
        <v>181</v>
      </c>
      <c r="C9" s="9">
        <v>2009</v>
      </c>
      <c r="D9" s="22" t="s">
        <v>197</v>
      </c>
      <c r="E9" s="9">
        <v>2010</v>
      </c>
      <c r="F9" s="9" t="s">
        <v>202</v>
      </c>
      <c r="G9" s="8" t="s">
        <v>245</v>
      </c>
      <c r="H9"/>
    </row>
    <row r="10" spans="1:8" x14ac:dyDescent="0.25">
      <c r="A10" s="7" t="s">
        <v>326</v>
      </c>
      <c r="B10" s="7" t="s">
        <v>181</v>
      </c>
      <c r="C10" s="9">
        <v>2009</v>
      </c>
      <c r="D10" s="22" t="s">
        <v>208</v>
      </c>
      <c r="E10" s="9">
        <v>2011</v>
      </c>
      <c r="F10" s="9" t="s">
        <v>173</v>
      </c>
      <c r="G10" s="8" t="s">
        <v>187</v>
      </c>
      <c r="H10"/>
    </row>
    <row r="11" spans="1:8" x14ac:dyDescent="0.25">
      <c r="A11" s="7" t="s">
        <v>326</v>
      </c>
      <c r="B11" s="7" t="s">
        <v>181</v>
      </c>
      <c r="C11" s="9">
        <v>2009</v>
      </c>
      <c r="D11" s="22" t="s">
        <v>231</v>
      </c>
      <c r="E11" s="9">
        <v>2019</v>
      </c>
      <c r="F11" s="9" t="s">
        <v>173</v>
      </c>
      <c r="G11" s="8" t="s">
        <v>245</v>
      </c>
      <c r="H11"/>
    </row>
    <row r="12" spans="1:8" hidden="1" x14ac:dyDescent="0.25">
      <c r="A12" s="7" t="s">
        <v>141</v>
      </c>
      <c r="B12" s="7" t="s">
        <v>183</v>
      </c>
      <c r="C12" s="9">
        <v>2009</v>
      </c>
      <c r="D12" s="22" t="s">
        <v>192</v>
      </c>
      <c r="E12" s="9">
        <v>2010</v>
      </c>
      <c r="F12" s="9" t="s">
        <v>184</v>
      </c>
      <c r="G12" s="8" t="s">
        <v>246</v>
      </c>
      <c r="H12"/>
    </row>
    <row r="13" spans="1:8" x14ac:dyDescent="0.25">
      <c r="A13" s="7" t="s">
        <v>216</v>
      </c>
      <c r="B13" s="12" t="s">
        <v>181</v>
      </c>
      <c r="C13" s="9">
        <v>2009</v>
      </c>
      <c r="D13" s="22" t="s">
        <v>215</v>
      </c>
      <c r="E13" s="9">
        <v>2012</v>
      </c>
      <c r="F13" s="9" t="s">
        <v>177</v>
      </c>
      <c r="G13" s="8" t="s">
        <v>187</v>
      </c>
      <c r="H13"/>
    </row>
    <row r="14" spans="1:8" hidden="1" x14ac:dyDescent="0.25">
      <c r="A14" s="3" t="s">
        <v>130</v>
      </c>
      <c r="B14" s="3" t="s">
        <v>183</v>
      </c>
      <c r="C14" s="9">
        <v>2009</v>
      </c>
      <c r="D14" s="22" t="s">
        <v>169</v>
      </c>
      <c r="E14" s="9">
        <v>2010</v>
      </c>
      <c r="F14" s="9" t="s">
        <v>189</v>
      </c>
      <c r="G14" s="8" t="s">
        <v>245</v>
      </c>
      <c r="H14"/>
    </row>
    <row r="15" spans="1:8" hidden="1" x14ac:dyDescent="0.25">
      <c r="A15" s="3" t="s">
        <v>103</v>
      </c>
      <c r="B15" s="3" t="s">
        <v>183</v>
      </c>
      <c r="C15" s="9">
        <v>2009</v>
      </c>
      <c r="D15" s="22" t="s">
        <v>197</v>
      </c>
      <c r="E15" s="9">
        <v>2010</v>
      </c>
      <c r="F15" s="9" t="s">
        <v>191</v>
      </c>
      <c r="G15" s="8" t="s">
        <v>245</v>
      </c>
      <c r="H15"/>
    </row>
    <row r="16" spans="1:8" x14ac:dyDescent="0.25">
      <c r="A16" s="3" t="s">
        <v>328</v>
      </c>
      <c r="B16" s="3" t="s">
        <v>181</v>
      </c>
      <c r="C16" s="9">
        <v>2009</v>
      </c>
      <c r="D16" s="22" t="s">
        <v>197</v>
      </c>
      <c r="E16" s="9">
        <v>2010</v>
      </c>
      <c r="F16" s="9" t="s">
        <v>174</v>
      </c>
      <c r="G16" s="8" t="s">
        <v>245</v>
      </c>
      <c r="H16"/>
    </row>
    <row r="17" spans="1:7" customFormat="1" hidden="1" x14ac:dyDescent="0.25">
      <c r="A17" s="3" t="s">
        <v>105</v>
      </c>
      <c r="B17" s="3" t="s">
        <v>183</v>
      </c>
      <c r="C17" s="9">
        <v>2009</v>
      </c>
      <c r="D17" s="22" t="s">
        <v>197</v>
      </c>
      <c r="E17" s="9">
        <v>2010</v>
      </c>
      <c r="F17" s="9" t="s">
        <v>180</v>
      </c>
      <c r="G17" s="8" t="s">
        <v>246</v>
      </c>
    </row>
    <row r="18" spans="1:7" customFormat="1" x14ac:dyDescent="0.25">
      <c r="A18" s="3" t="s">
        <v>117</v>
      </c>
      <c r="B18" s="3" t="s">
        <v>181</v>
      </c>
      <c r="C18" s="9">
        <v>2009</v>
      </c>
      <c r="D18" s="21" t="s">
        <v>169</v>
      </c>
      <c r="E18" s="9">
        <v>2010</v>
      </c>
      <c r="F18" s="5" t="s">
        <v>176</v>
      </c>
      <c r="G18" s="8" t="s">
        <v>245</v>
      </c>
    </row>
    <row r="19" spans="1:7" customFormat="1" hidden="1" x14ac:dyDescent="0.25">
      <c r="A19" s="7" t="s">
        <v>136</v>
      </c>
      <c r="B19" s="7" t="s">
        <v>183</v>
      </c>
      <c r="C19" s="9">
        <v>2009</v>
      </c>
      <c r="D19" s="22" t="s">
        <v>169</v>
      </c>
      <c r="E19" s="9">
        <v>2010</v>
      </c>
      <c r="F19" s="9" t="s">
        <v>180</v>
      </c>
      <c r="G19" s="8" t="s">
        <v>246</v>
      </c>
    </row>
    <row r="20" spans="1:7" customFormat="1" x14ac:dyDescent="0.25">
      <c r="A20" s="3" t="s">
        <v>148</v>
      </c>
      <c r="B20" s="3" t="s">
        <v>181</v>
      </c>
      <c r="C20" s="9">
        <v>2009</v>
      </c>
      <c r="D20" s="22" t="s">
        <v>233</v>
      </c>
      <c r="E20" s="9">
        <v>2012</v>
      </c>
      <c r="F20" s="9" t="s">
        <v>176</v>
      </c>
      <c r="G20" s="8" t="s">
        <v>245</v>
      </c>
    </row>
    <row r="21" spans="1:7" customFormat="1" x14ac:dyDescent="0.25">
      <c r="A21" s="16" t="s">
        <v>9</v>
      </c>
      <c r="B21" s="13" t="s">
        <v>181</v>
      </c>
      <c r="C21" s="9">
        <v>2009</v>
      </c>
      <c r="D21" s="23" t="s">
        <v>230</v>
      </c>
      <c r="E21" s="9">
        <v>2017</v>
      </c>
      <c r="F21" s="14" t="s">
        <v>176</v>
      </c>
      <c r="G21" s="8" t="s">
        <v>245</v>
      </c>
    </row>
    <row r="22" spans="1:7" customFormat="1" hidden="1" x14ac:dyDescent="0.25">
      <c r="A22" s="7" t="s">
        <v>212</v>
      </c>
      <c r="B22" s="12" t="s">
        <v>183</v>
      </c>
      <c r="C22" s="9">
        <v>2009</v>
      </c>
      <c r="D22" s="22" t="s">
        <v>208</v>
      </c>
      <c r="E22" s="9">
        <v>2011</v>
      </c>
      <c r="F22" s="9" t="s">
        <v>189</v>
      </c>
      <c r="G22" s="8" t="s">
        <v>187</v>
      </c>
    </row>
    <row r="23" spans="1:7" customFormat="1" hidden="1" x14ac:dyDescent="0.25">
      <c r="A23" s="7" t="s">
        <v>106</v>
      </c>
      <c r="B23" s="7" t="s">
        <v>183</v>
      </c>
      <c r="C23" s="9">
        <v>2009</v>
      </c>
      <c r="D23" s="22" t="s">
        <v>197</v>
      </c>
      <c r="E23" s="9">
        <v>2010</v>
      </c>
      <c r="F23" s="9" t="s">
        <v>180</v>
      </c>
      <c r="G23" s="8" t="s">
        <v>246</v>
      </c>
    </row>
    <row r="24" spans="1:7" customFormat="1" hidden="1" x14ac:dyDescent="0.25">
      <c r="A24" s="3" t="s">
        <v>144</v>
      </c>
      <c r="B24" s="3" t="s">
        <v>183</v>
      </c>
      <c r="C24" s="9">
        <v>2009</v>
      </c>
      <c r="D24" s="22" t="s">
        <v>208</v>
      </c>
      <c r="E24" s="9">
        <v>2011</v>
      </c>
      <c r="F24" s="9" t="s">
        <v>184</v>
      </c>
      <c r="G24" s="8" t="s">
        <v>245</v>
      </c>
    </row>
    <row r="25" spans="1:7" customFormat="1" x14ac:dyDescent="0.25">
      <c r="A25" s="7" t="s">
        <v>205</v>
      </c>
      <c r="B25" s="12" t="s">
        <v>181</v>
      </c>
      <c r="C25" s="9">
        <v>2009</v>
      </c>
      <c r="D25" s="22" t="s">
        <v>197</v>
      </c>
      <c r="E25" s="9">
        <v>2010</v>
      </c>
      <c r="F25" s="9" t="s">
        <v>177</v>
      </c>
      <c r="G25" s="9" t="s">
        <v>187</v>
      </c>
    </row>
    <row r="26" spans="1:7" customFormat="1" x14ac:dyDescent="0.25">
      <c r="A26" s="3" t="s">
        <v>139</v>
      </c>
      <c r="B26" s="3" t="s">
        <v>181</v>
      </c>
      <c r="C26" s="9">
        <v>2009</v>
      </c>
      <c r="D26" s="22" t="s">
        <v>192</v>
      </c>
      <c r="E26" s="9">
        <v>2010</v>
      </c>
      <c r="F26" s="9" t="s">
        <v>174</v>
      </c>
      <c r="G26" s="8" t="s">
        <v>245</v>
      </c>
    </row>
    <row r="27" spans="1:7" customFormat="1" x14ac:dyDescent="0.25">
      <c r="A27" s="7" t="s">
        <v>201</v>
      </c>
      <c r="B27" s="12" t="s">
        <v>181</v>
      </c>
      <c r="C27" s="9">
        <v>2009</v>
      </c>
      <c r="D27" s="22" t="s">
        <v>197</v>
      </c>
      <c r="E27" s="9">
        <v>2010</v>
      </c>
      <c r="F27" s="9" t="s">
        <v>176</v>
      </c>
      <c r="G27" s="9" t="s">
        <v>187</v>
      </c>
    </row>
    <row r="28" spans="1:7" customFormat="1" x14ac:dyDescent="0.25">
      <c r="A28" s="3" t="s">
        <v>79</v>
      </c>
      <c r="B28" s="3" t="s">
        <v>181</v>
      </c>
      <c r="C28" s="9">
        <v>2009</v>
      </c>
      <c r="D28" s="22" t="s">
        <v>197</v>
      </c>
      <c r="E28" s="9">
        <v>2010</v>
      </c>
      <c r="F28" s="9" t="s">
        <v>176</v>
      </c>
      <c r="G28" s="8" t="s">
        <v>245</v>
      </c>
    </row>
    <row r="29" spans="1:7" customFormat="1" x14ac:dyDescent="0.25">
      <c r="A29" s="7" t="s">
        <v>113</v>
      </c>
      <c r="B29" s="7" t="s">
        <v>181</v>
      </c>
      <c r="C29" s="9">
        <v>2009</v>
      </c>
      <c r="D29" s="22" t="s">
        <v>169</v>
      </c>
      <c r="E29" s="9">
        <v>2010</v>
      </c>
      <c r="F29" s="9" t="s">
        <v>176</v>
      </c>
      <c r="G29" s="8" t="s">
        <v>246</v>
      </c>
    </row>
    <row r="30" spans="1:7" customFormat="1" x14ac:dyDescent="0.25">
      <c r="A30" s="3" t="s">
        <v>114</v>
      </c>
      <c r="B30" s="3" t="s">
        <v>181</v>
      </c>
      <c r="C30" s="9">
        <v>2009</v>
      </c>
      <c r="D30" s="21" t="s">
        <v>169</v>
      </c>
      <c r="E30" s="9">
        <v>2010</v>
      </c>
      <c r="F30" s="5" t="s">
        <v>176</v>
      </c>
      <c r="G30" s="8" t="s">
        <v>245</v>
      </c>
    </row>
    <row r="31" spans="1:7" customFormat="1" hidden="1" x14ac:dyDescent="0.25">
      <c r="A31" s="3" t="s">
        <v>121</v>
      </c>
      <c r="B31" s="12" t="s">
        <v>183</v>
      </c>
      <c r="C31" s="9">
        <v>2009</v>
      </c>
      <c r="D31" s="22" t="s">
        <v>169</v>
      </c>
      <c r="E31" s="9">
        <v>2010</v>
      </c>
      <c r="F31" s="9" t="s">
        <v>184</v>
      </c>
      <c r="G31" s="8" t="s">
        <v>245</v>
      </c>
    </row>
    <row r="32" spans="1:7" customFormat="1" hidden="1" x14ac:dyDescent="0.25">
      <c r="A32" s="7" t="s">
        <v>91</v>
      </c>
      <c r="B32" s="7" t="s">
        <v>183</v>
      </c>
      <c r="C32" s="9">
        <v>2009</v>
      </c>
      <c r="D32" s="22" t="s">
        <v>197</v>
      </c>
      <c r="E32" s="9">
        <v>2010</v>
      </c>
      <c r="F32" s="9" t="s">
        <v>184</v>
      </c>
      <c r="G32" s="8" t="s">
        <v>246</v>
      </c>
    </row>
    <row r="33" spans="1:8" x14ac:dyDescent="0.25">
      <c r="A33" s="3" t="s">
        <v>116</v>
      </c>
      <c r="B33" s="3" t="s">
        <v>181</v>
      </c>
      <c r="C33" s="9">
        <v>2009</v>
      </c>
      <c r="D33" s="21" t="s">
        <v>169</v>
      </c>
      <c r="E33" s="9">
        <v>2010</v>
      </c>
      <c r="F33" s="5" t="s">
        <v>176</v>
      </c>
      <c r="G33" s="8" t="s">
        <v>245</v>
      </c>
      <c r="H33"/>
    </row>
    <row r="34" spans="1:8" hidden="1" x14ac:dyDescent="0.25">
      <c r="A34" s="3" t="s">
        <v>102</v>
      </c>
      <c r="B34" s="3" t="s">
        <v>183</v>
      </c>
      <c r="C34" s="9">
        <v>2009</v>
      </c>
      <c r="D34" s="22" t="s">
        <v>197</v>
      </c>
      <c r="E34" s="9">
        <v>2010</v>
      </c>
      <c r="F34" s="9" t="s">
        <v>191</v>
      </c>
      <c r="G34" s="8" t="s">
        <v>245</v>
      </c>
      <c r="H34"/>
    </row>
    <row r="35" spans="1:8" hidden="1" x14ac:dyDescent="0.25">
      <c r="A35" s="12" t="s">
        <v>188</v>
      </c>
      <c r="B35" s="12" t="s">
        <v>183</v>
      </c>
      <c r="C35" s="9">
        <v>2009</v>
      </c>
      <c r="D35" s="22" t="s">
        <v>169</v>
      </c>
      <c r="E35" s="9">
        <v>2010</v>
      </c>
      <c r="F35" s="9" t="s">
        <v>189</v>
      </c>
      <c r="G35" s="9" t="s">
        <v>187</v>
      </c>
      <c r="H35"/>
    </row>
    <row r="36" spans="1:8" x14ac:dyDescent="0.25">
      <c r="A36" s="12" t="s">
        <v>175</v>
      </c>
      <c r="B36" s="12" t="s">
        <v>181</v>
      </c>
      <c r="C36" s="9">
        <v>2009</v>
      </c>
      <c r="D36" s="22" t="s">
        <v>169</v>
      </c>
      <c r="E36" s="9">
        <v>2010</v>
      </c>
      <c r="F36" s="9" t="s">
        <v>174</v>
      </c>
      <c r="G36" s="9" t="s">
        <v>187</v>
      </c>
      <c r="H36"/>
    </row>
    <row r="37" spans="1:8" x14ac:dyDescent="0.25">
      <c r="A37" s="3" t="s">
        <v>85</v>
      </c>
      <c r="B37" s="3" t="s">
        <v>181</v>
      </c>
      <c r="C37" s="9">
        <v>2009</v>
      </c>
      <c r="D37" s="22" t="s">
        <v>197</v>
      </c>
      <c r="E37" s="9">
        <v>2010</v>
      </c>
      <c r="F37" s="9" t="s">
        <v>206</v>
      </c>
      <c r="G37" s="8" t="s">
        <v>277</v>
      </c>
      <c r="H37"/>
    </row>
    <row r="38" spans="1:8" x14ac:dyDescent="0.25">
      <c r="A38" s="7" t="s">
        <v>69</v>
      </c>
      <c r="B38" s="7" t="s">
        <v>181</v>
      </c>
      <c r="C38" s="9">
        <v>2009</v>
      </c>
      <c r="D38" s="22" t="s">
        <v>197</v>
      </c>
      <c r="E38" s="9">
        <v>2010</v>
      </c>
      <c r="F38" s="9" t="s">
        <v>173</v>
      </c>
      <c r="G38" s="8" t="s">
        <v>246</v>
      </c>
      <c r="H38"/>
    </row>
    <row r="39" spans="1:8" hidden="1" x14ac:dyDescent="0.25">
      <c r="A39" s="7" t="s">
        <v>96</v>
      </c>
      <c r="B39" s="7" t="s">
        <v>183</v>
      </c>
      <c r="C39" s="9">
        <v>2009</v>
      </c>
      <c r="D39" s="22" t="s">
        <v>197</v>
      </c>
      <c r="E39" s="9">
        <v>2010</v>
      </c>
      <c r="F39" s="9" t="s">
        <v>184</v>
      </c>
      <c r="G39" s="8" t="s">
        <v>246</v>
      </c>
      <c r="H39"/>
    </row>
    <row r="40" spans="1:8" x14ac:dyDescent="0.25">
      <c r="A40" s="3" t="s">
        <v>71</v>
      </c>
      <c r="B40" s="3" t="s">
        <v>181</v>
      </c>
      <c r="C40" s="9">
        <v>2009</v>
      </c>
      <c r="D40" s="22" t="s">
        <v>197</v>
      </c>
      <c r="E40" s="9">
        <v>2010</v>
      </c>
      <c r="F40" s="9" t="s">
        <v>174</v>
      </c>
      <c r="G40" s="8" t="s">
        <v>245</v>
      </c>
      <c r="H40"/>
    </row>
    <row r="41" spans="1:8" x14ac:dyDescent="0.25">
      <c r="A41" s="12" t="s">
        <v>172</v>
      </c>
      <c r="B41" s="12" t="s">
        <v>181</v>
      </c>
      <c r="C41" s="9">
        <v>2009</v>
      </c>
      <c r="D41" s="22" t="s">
        <v>169</v>
      </c>
      <c r="E41" s="9">
        <v>2010</v>
      </c>
      <c r="F41" s="9" t="s">
        <v>174</v>
      </c>
      <c r="G41" s="9" t="s">
        <v>187</v>
      </c>
      <c r="H41"/>
    </row>
    <row r="42" spans="1:8" hidden="1" x14ac:dyDescent="0.25">
      <c r="A42" s="7" t="s">
        <v>132</v>
      </c>
      <c r="B42" s="7" t="s">
        <v>183</v>
      </c>
      <c r="C42" s="9">
        <v>2009</v>
      </c>
      <c r="D42" s="22" t="s">
        <v>169</v>
      </c>
      <c r="E42" s="9">
        <v>2010</v>
      </c>
      <c r="F42" s="9" t="s">
        <v>189</v>
      </c>
      <c r="G42" s="8" t="s">
        <v>246</v>
      </c>
      <c r="H42"/>
    </row>
    <row r="43" spans="1:8" hidden="1" x14ac:dyDescent="0.25">
      <c r="A43" s="7" t="s">
        <v>100</v>
      </c>
      <c r="B43" s="7" t="s">
        <v>183</v>
      </c>
      <c r="C43" s="9">
        <v>2009</v>
      </c>
      <c r="D43" s="22" t="s">
        <v>197</v>
      </c>
      <c r="E43" s="9">
        <v>2010</v>
      </c>
      <c r="F43" s="9" t="s">
        <v>189</v>
      </c>
      <c r="G43" s="8" t="s">
        <v>245</v>
      </c>
      <c r="H43"/>
    </row>
    <row r="44" spans="1:8" hidden="1" x14ac:dyDescent="0.25">
      <c r="A44" s="7" t="s">
        <v>125</v>
      </c>
      <c r="B44" s="7" t="s">
        <v>183</v>
      </c>
      <c r="C44" s="9">
        <v>2009</v>
      </c>
      <c r="D44" s="22" t="s">
        <v>169</v>
      </c>
      <c r="E44" s="9">
        <v>2010</v>
      </c>
      <c r="F44" s="9" t="s">
        <v>184</v>
      </c>
      <c r="G44" s="8" t="s">
        <v>246</v>
      </c>
      <c r="H44"/>
    </row>
    <row r="45" spans="1:8" hidden="1" x14ac:dyDescent="0.25">
      <c r="A45" s="3" t="s">
        <v>93</v>
      </c>
      <c r="B45" s="3" t="s">
        <v>183</v>
      </c>
      <c r="C45" s="9">
        <v>2009</v>
      </c>
      <c r="D45" s="22" t="s">
        <v>197</v>
      </c>
      <c r="E45" s="9">
        <v>2010</v>
      </c>
      <c r="F45" s="9" t="s">
        <v>184</v>
      </c>
      <c r="G45" s="8" t="s">
        <v>245</v>
      </c>
      <c r="H45"/>
    </row>
    <row r="46" spans="1:8" s="6" customFormat="1" hidden="1" x14ac:dyDescent="0.25">
      <c r="A46" s="12" t="s">
        <v>193</v>
      </c>
      <c r="B46" s="12" t="s">
        <v>183</v>
      </c>
      <c r="C46" s="9">
        <v>2009</v>
      </c>
      <c r="D46" s="22" t="s">
        <v>192</v>
      </c>
      <c r="E46" s="9">
        <v>2010</v>
      </c>
      <c r="F46" s="9" t="s">
        <v>184</v>
      </c>
      <c r="G46" s="9" t="s">
        <v>187</v>
      </c>
    </row>
    <row r="47" spans="1:8" hidden="1" x14ac:dyDescent="0.25">
      <c r="A47" s="3" t="s">
        <v>142</v>
      </c>
      <c r="B47" s="3" t="s">
        <v>183</v>
      </c>
      <c r="C47" s="9">
        <v>2009</v>
      </c>
      <c r="D47" s="22" t="s">
        <v>192</v>
      </c>
      <c r="E47" s="9">
        <v>2010</v>
      </c>
      <c r="F47" s="9" t="s">
        <v>189</v>
      </c>
      <c r="G47" s="8" t="s">
        <v>245</v>
      </c>
      <c r="H47"/>
    </row>
    <row r="48" spans="1:8" x14ac:dyDescent="0.25">
      <c r="A48" s="7" t="s">
        <v>74</v>
      </c>
      <c r="B48" s="7" t="s">
        <v>181</v>
      </c>
      <c r="C48" s="9">
        <v>2009</v>
      </c>
      <c r="D48" s="22" t="s">
        <v>197</v>
      </c>
      <c r="E48" s="9">
        <v>2010</v>
      </c>
      <c r="F48" s="9" t="s">
        <v>199</v>
      </c>
      <c r="G48" s="8" t="s">
        <v>246</v>
      </c>
      <c r="H48"/>
    </row>
    <row r="49" spans="1:8" x14ac:dyDescent="0.25">
      <c r="A49" s="7" t="s">
        <v>204</v>
      </c>
      <c r="B49" s="12" t="s">
        <v>181</v>
      </c>
      <c r="C49" s="9">
        <v>2009</v>
      </c>
      <c r="D49" s="22" t="s">
        <v>197</v>
      </c>
      <c r="E49" s="9">
        <v>2010</v>
      </c>
      <c r="F49" s="9" t="s">
        <v>177</v>
      </c>
      <c r="G49" s="9" t="s">
        <v>187</v>
      </c>
      <c r="H49"/>
    </row>
    <row r="50" spans="1:8" x14ac:dyDescent="0.25">
      <c r="A50" s="7" t="s">
        <v>109</v>
      </c>
      <c r="B50" s="7" t="s">
        <v>181</v>
      </c>
      <c r="C50" s="9">
        <v>2009</v>
      </c>
      <c r="D50" s="22" t="s">
        <v>169</v>
      </c>
      <c r="E50" s="9">
        <v>2010</v>
      </c>
      <c r="F50" s="9" t="s">
        <v>173</v>
      </c>
      <c r="G50" s="8" t="s">
        <v>246</v>
      </c>
      <c r="H50"/>
    </row>
    <row r="51" spans="1:8" s="6" customFormat="1" x14ac:dyDescent="0.25">
      <c r="A51" s="7" t="s">
        <v>234</v>
      </c>
      <c r="B51" s="12" t="s">
        <v>181</v>
      </c>
      <c r="C51" s="9">
        <v>2009</v>
      </c>
      <c r="D51" s="22" t="s">
        <v>233</v>
      </c>
      <c r="E51" s="9">
        <v>2012</v>
      </c>
      <c r="F51" s="9" t="s">
        <v>176</v>
      </c>
      <c r="G51" s="8" t="s">
        <v>187</v>
      </c>
    </row>
    <row r="52" spans="1:8" s="6" customFormat="1" hidden="1" x14ac:dyDescent="0.25">
      <c r="A52" s="3" t="s">
        <v>154</v>
      </c>
      <c r="B52" s="3" t="s">
        <v>183</v>
      </c>
      <c r="C52" s="9">
        <v>2009</v>
      </c>
      <c r="D52" s="22" t="s">
        <v>217</v>
      </c>
      <c r="E52" s="9">
        <v>2013</v>
      </c>
      <c r="F52" s="9" t="s">
        <v>191</v>
      </c>
      <c r="G52" s="8" t="s">
        <v>245</v>
      </c>
    </row>
    <row r="53" spans="1:8" x14ac:dyDescent="0.25">
      <c r="A53" s="7" t="s">
        <v>232</v>
      </c>
      <c r="B53" s="12" t="s">
        <v>181</v>
      </c>
      <c r="C53" s="9">
        <v>2009</v>
      </c>
      <c r="D53" s="22" t="s">
        <v>233</v>
      </c>
      <c r="E53" s="9">
        <v>2012</v>
      </c>
      <c r="F53" s="9" t="s">
        <v>173</v>
      </c>
      <c r="G53" s="8" t="s">
        <v>187</v>
      </c>
      <c r="H53"/>
    </row>
    <row r="54" spans="1:8" hidden="1" x14ac:dyDescent="0.25">
      <c r="A54" s="3" t="s">
        <v>123</v>
      </c>
      <c r="B54" s="3" t="s">
        <v>183</v>
      </c>
      <c r="C54" s="9">
        <v>2009</v>
      </c>
      <c r="D54" s="22" t="s">
        <v>169</v>
      </c>
      <c r="E54" s="9">
        <v>2010</v>
      </c>
      <c r="F54" s="9" t="s">
        <v>184</v>
      </c>
      <c r="G54" s="8" t="s">
        <v>245</v>
      </c>
      <c r="H54"/>
    </row>
    <row r="55" spans="1:8" hidden="1" x14ac:dyDescent="0.25">
      <c r="A55" s="3" t="s">
        <v>101</v>
      </c>
      <c r="B55" s="3" t="s">
        <v>183</v>
      </c>
      <c r="C55" s="9">
        <v>2009</v>
      </c>
      <c r="D55" s="22" t="s">
        <v>197</v>
      </c>
      <c r="E55" s="9">
        <v>2010</v>
      </c>
      <c r="F55" s="9" t="s">
        <v>189</v>
      </c>
      <c r="G55" s="8" t="s">
        <v>245</v>
      </c>
      <c r="H55"/>
    </row>
    <row r="56" spans="1:8" s="6" customFormat="1" x14ac:dyDescent="0.25">
      <c r="A56" s="3" t="s">
        <v>151</v>
      </c>
      <c r="B56" s="3" t="s">
        <v>181</v>
      </c>
      <c r="C56" s="9">
        <v>2009</v>
      </c>
      <c r="D56" s="22" t="s">
        <v>215</v>
      </c>
      <c r="E56" s="9">
        <v>2012</v>
      </c>
      <c r="F56" s="9" t="s">
        <v>173</v>
      </c>
      <c r="G56" s="8" t="s">
        <v>245</v>
      </c>
    </row>
    <row r="57" spans="1:8" hidden="1" x14ac:dyDescent="0.25">
      <c r="A57" s="3" t="s">
        <v>155</v>
      </c>
      <c r="B57" s="3" t="s">
        <v>183</v>
      </c>
      <c r="C57" s="9">
        <v>2009</v>
      </c>
      <c r="D57" s="22" t="s">
        <v>217</v>
      </c>
      <c r="E57" s="9">
        <v>2013</v>
      </c>
      <c r="F57" s="9" t="s">
        <v>184</v>
      </c>
      <c r="G57" s="8" t="s">
        <v>245</v>
      </c>
      <c r="H57"/>
    </row>
    <row r="58" spans="1:8" hidden="1" x14ac:dyDescent="0.25">
      <c r="A58" s="3" t="s">
        <v>89</v>
      </c>
      <c r="B58" s="3" t="s">
        <v>183</v>
      </c>
      <c r="C58" s="9">
        <v>2009</v>
      </c>
      <c r="D58" s="22" t="s">
        <v>197</v>
      </c>
      <c r="E58" s="9">
        <v>2010</v>
      </c>
      <c r="F58" s="9" t="s">
        <v>184</v>
      </c>
      <c r="G58" s="8" t="s">
        <v>245</v>
      </c>
      <c r="H58"/>
    </row>
    <row r="59" spans="1:8" s="6" customFormat="1" hidden="1" x14ac:dyDescent="0.25">
      <c r="A59" s="3" t="s">
        <v>98</v>
      </c>
      <c r="B59" s="3" t="s">
        <v>183</v>
      </c>
      <c r="C59" s="9">
        <v>2009</v>
      </c>
      <c r="D59" s="22" t="s">
        <v>197</v>
      </c>
      <c r="E59" s="9">
        <v>2010</v>
      </c>
      <c r="F59" s="9" t="s">
        <v>189</v>
      </c>
      <c r="G59" s="8" t="s">
        <v>245</v>
      </c>
    </row>
    <row r="60" spans="1:8" hidden="1" x14ac:dyDescent="0.25">
      <c r="A60" s="3" t="s">
        <v>127</v>
      </c>
      <c r="B60" s="3" t="s">
        <v>183</v>
      </c>
      <c r="C60" s="9">
        <v>2009</v>
      </c>
      <c r="D60" s="22" t="s">
        <v>169</v>
      </c>
      <c r="E60" s="9">
        <v>2010</v>
      </c>
      <c r="F60" s="9" t="s">
        <v>184</v>
      </c>
      <c r="G60" s="8" t="s">
        <v>245</v>
      </c>
      <c r="H60"/>
    </row>
    <row r="61" spans="1:8" s="6" customFormat="1" hidden="1" x14ac:dyDescent="0.25">
      <c r="A61" s="3" t="s">
        <v>129</v>
      </c>
      <c r="B61" s="3" t="s">
        <v>183</v>
      </c>
      <c r="C61" s="9">
        <v>2009</v>
      </c>
      <c r="D61" s="22" t="s">
        <v>169</v>
      </c>
      <c r="E61" s="9">
        <v>2010</v>
      </c>
      <c r="F61" s="9" t="s">
        <v>189</v>
      </c>
      <c r="G61" s="8" t="s">
        <v>245</v>
      </c>
    </row>
    <row r="62" spans="1:8" s="10" customFormat="1" x14ac:dyDescent="0.25">
      <c r="A62" s="7" t="s">
        <v>137</v>
      </c>
      <c r="B62" s="7" t="s">
        <v>181</v>
      </c>
      <c r="C62" s="9">
        <v>2009</v>
      </c>
      <c r="D62" s="22" t="s">
        <v>192</v>
      </c>
      <c r="E62" s="9">
        <v>2010</v>
      </c>
      <c r="F62" s="9" t="s">
        <v>173</v>
      </c>
      <c r="G62" s="8" t="s">
        <v>246</v>
      </c>
    </row>
    <row r="63" spans="1:8" hidden="1" x14ac:dyDescent="0.25">
      <c r="A63" s="3" t="s">
        <v>153</v>
      </c>
      <c r="B63" s="3" t="s">
        <v>183</v>
      </c>
      <c r="C63" s="9">
        <v>2009</v>
      </c>
      <c r="D63" s="22" t="s">
        <v>235</v>
      </c>
      <c r="E63" s="9">
        <v>2013</v>
      </c>
      <c r="F63" s="9" t="s">
        <v>176</v>
      </c>
      <c r="G63" s="8" t="s">
        <v>245</v>
      </c>
      <c r="H63"/>
    </row>
    <row r="64" spans="1:8" s="6" customFormat="1" hidden="1" x14ac:dyDescent="0.25">
      <c r="A64" s="3" t="s">
        <v>131</v>
      </c>
      <c r="B64" s="3" t="s">
        <v>183</v>
      </c>
      <c r="C64" s="9">
        <v>2009</v>
      </c>
      <c r="D64" s="22" t="s">
        <v>169</v>
      </c>
      <c r="E64" s="9">
        <v>2010</v>
      </c>
      <c r="F64" s="9" t="s">
        <v>189</v>
      </c>
      <c r="G64" s="8" t="s">
        <v>245</v>
      </c>
    </row>
    <row r="65" spans="1:8" x14ac:dyDescent="0.25">
      <c r="A65" s="16" t="s">
        <v>34</v>
      </c>
      <c r="B65" s="13" t="s">
        <v>181</v>
      </c>
      <c r="C65" s="9">
        <v>2009</v>
      </c>
      <c r="D65" s="23" t="s">
        <v>229</v>
      </c>
      <c r="E65" s="9">
        <v>2017</v>
      </c>
      <c r="F65" s="14" t="s">
        <v>176</v>
      </c>
      <c r="G65" s="8" t="s">
        <v>245</v>
      </c>
      <c r="H65"/>
    </row>
    <row r="66" spans="1:8" x14ac:dyDescent="0.25">
      <c r="A66" s="3" t="s">
        <v>88</v>
      </c>
      <c r="B66" s="3" t="s">
        <v>181</v>
      </c>
      <c r="C66" s="9">
        <v>2009</v>
      </c>
      <c r="D66" s="22" t="s">
        <v>197</v>
      </c>
      <c r="E66" s="9">
        <v>2010</v>
      </c>
      <c r="F66" s="9" t="s">
        <v>180</v>
      </c>
      <c r="G66" s="8" t="s">
        <v>245</v>
      </c>
      <c r="H66"/>
    </row>
    <row r="67" spans="1:8" hidden="1" x14ac:dyDescent="0.25">
      <c r="A67" s="7" t="s">
        <v>92</v>
      </c>
      <c r="B67" s="7" t="s">
        <v>183</v>
      </c>
      <c r="C67" s="9">
        <v>2009</v>
      </c>
      <c r="D67" s="22" t="s">
        <v>197</v>
      </c>
      <c r="E67" s="9">
        <v>2010</v>
      </c>
      <c r="F67" s="9" t="s">
        <v>184</v>
      </c>
      <c r="G67" s="8" t="s">
        <v>246</v>
      </c>
      <c r="H67"/>
    </row>
    <row r="68" spans="1:8" x14ac:dyDescent="0.25">
      <c r="A68" s="3" t="s">
        <v>84</v>
      </c>
      <c r="B68" s="3" t="s">
        <v>181</v>
      </c>
      <c r="C68" s="9">
        <v>2009</v>
      </c>
      <c r="D68" s="22" t="s">
        <v>197</v>
      </c>
      <c r="E68" s="9">
        <v>2010</v>
      </c>
      <c r="F68" s="9" t="s">
        <v>177</v>
      </c>
      <c r="G68" s="8" t="s">
        <v>245</v>
      </c>
      <c r="H68"/>
    </row>
    <row r="69" spans="1:8" hidden="1" x14ac:dyDescent="0.25">
      <c r="A69" s="7" t="s">
        <v>94</v>
      </c>
      <c r="B69" s="7" t="s">
        <v>183</v>
      </c>
      <c r="C69" s="9">
        <v>2009</v>
      </c>
      <c r="D69" s="22" t="s">
        <v>197</v>
      </c>
      <c r="E69" s="9">
        <v>2010</v>
      </c>
      <c r="F69" s="9" t="s">
        <v>184</v>
      </c>
      <c r="G69" s="8" t="s">
        <v>246</v>
      </c>
      <c r="H69"/>
    </row>
    <row r="70" spans="1:8" x14ac:dyDescent="0.25">
      <c r="A70" s="3" t="s">
        <v>115</v>
      </c>
      <c r="B70" s="3" t="s">
        <v>181</v>
      </c>
      <c r="C70" s="9">
        <v>2009</v>
      </c>
      <c r="D70" s="21" t="s">
        <v>169</v>
      </c>
      <c r="E70" s="9">
        <v>2010</v>
      </c>
      <c r="F70" s="5" t="s">
        <v>176</v>
      </c>
      <c r="G70" s="8" t="s">
        <v>245</v>
      </c>
      <c r="H70"/>
    </row>
    <row r="71" spans="1:8" s="6" customFormat="1" x14ac:dyDescent="0.25">
      <c r="A71" s="12" t="s">
        <v>171</v>
      </c>
      <c r="B71" s="12" t="s">
        <v>181</v>
      </c>
      <c r="C71" s="9">
        <v>2009</v>
      </c>
      <c r="D71" s="22" t="s">
        <v>169</v>
      </c>
      <c r="E71" s="9">
        <v>2010</v>
      </c>
      <c r="F71" s="9" t="s">
        <v>173</v>
      </c>
      <c r="G71" s="9" t="s">
        <v>187</v>
      </c>
    </row>
    <row r="72" spans="1:8" hidden="1" x14ac:dyDescent="0.25">
      <c r="A72" s="12" t="s">
        <v>190</v>
      </c>
      <c r="B72" s="12" t="s">
        <v>183</v>
      </c>
      <c r="C72" s="9">
        <v>2009</v>
      </c>
      <c r="D72" s="22" t="s">
        <v>169</v>
      </c>
      <c r="E72" s="9">
        <v>2010</v>
      </c>
      <c r="F72" s="9" t="s">
        <v>189</v>
      </c>
      <c r="G72" s="9" t="s">
        <v>187</v>
      </c>
      <c r="H72"/>
    </row>
    <row r="73" spans="1:8" x14ac:dyDescent="0.25">
      <c r="A73" s="3" t="s">
        <v>86</v>
      </c>
      <c r="B73" s="3" t="s">
        <v>181</v>
      </c>
      <c r="C73" s="9">
        <v>2009</v>
      </c>
      <c r="D73" s="22" t="s">
        <v>197</v>
      </c>
      <c r="E73" s="9">
        <v>2010</v>
      </c>
      <c r="F73" s="9" t="s">
        <v>206</v>
      </c>
      <c r="G73" s="8" t="s">
        <v>245</v>
      </c>
      <c r="H73"/>
    </row>
    <row r="74" spans="1:8" s="10" customFormat="1" x14ac:dyDescent="0.25">
      <c r="A74" s="7" t="s">
        <v>77</v>
      </c>
      <c r="B74" s="7" t="s">
        <v>181</v>
      </c>
      <c r="C74" s="9">
        <v>2009</v>
      </c>
      <c r="D74" s="22" t="s">
        <v>197</v>
      </c>
      <c r="E74" s="9">
        <v>2010</v>
      </c>
      <c r="F74" s="9" t="s">
        <v>176</v>
      </c>
      <c r="G74" s="8" t="s">
        <v>246</v>
      </c>
    </row>
    <row r="75" spans="1:8" s="6" customFormat="1" x14ac:dyDescent="0.25">
      <c r="A75" s="7" t="s">
        <v>119</v>
      </c>
      <c r="B75" s="7" t="s">
        <v>181</v>
      </c>
      <c r="C75" s="9">
        <v>2009</v>
      </c>
      <c r="D75" s="22" t="s">
        <v>169</v>
      </c>
      <c r="E75" s="9">
        <v>2010</v>
      </c>
      <c r="F75" s="9" t="s">
        <v>177</v>
      </c>
      <c r="G75" s="8" t="s">
        <v>246</v>
      </c>
    </row>
    <row r="76" spans="1:8" x14ac:dyDescent="0.25">
      <c r="A76" s="3" t="s">
        <v>329</v>
      </c>
      <c r="B76" s="3" t="s">
        <v>181</v>
      </c>
      <c r="C76" s="9">
        <v>2009</v>
      </c>
      <c r="D76" s="22" t="s">
        <v>169</v>
      </c>
      <c r="E76" s="9">
        <v>2010</v>
      </c>
      <c r="F76" s="9" t="s">
        <v>180</v>
      </c>
      <c r="G76" s="8" t="s">
        <v>245</v>
      </c>
      <c r="H76"/>
    </row>
    <row r="77" spans="1:8" x14ac:dyDescent="0.25">
      <c r="A77" s="3" t="s">
        <v>138</v>
      </c>
      <c r="B77" s="3" t="s">
        <v>181</v>
      </c>
      <c r="C77" s="9">
        <v>2009</v>
      </c>
      <c r="D77" s="22" t="s">
        <v>192</v>
      </c>
      <c r="E77" s="9">
        <v>2010</v>
      </c>
      <c r="F77" s="9" t="s">
        <v>174</v>
      </c>
      <c r="G77" s="8" t="s">
        <v>245</v>
      </c>
      <c r="H77"/>
    </row>
    <row r="78" spans="1:8" x14ac:dyDescent="0.25">
      <c r="A78" s="3" t="s">
        <v>111</v>
      </c>
      <c r="B78" s="3" t="s">
        <v>181</v>
      </c>
      <c r="C78" s="9">
        <v>2009</v>
      </c>
      <c r="D78" s="21" t="s">
        <v>169</v>
      </c>
      <c r="E78" s="9">
        <v>2010</v>
      </c>
      <c r="F78" s="5" t="s">
        <v>176</v>
      </c>
      <c r="G78" s="8" t="s">
        <v>245</v>
      </c>
      <c r="H78"/>
    </row>
    <row r="79" spans="1:8" hidden="1" x14ac:dyDescent="0.25">
      <c r="A79" s="7" t="s">
        <v>108</v>
      </c>
      <c r="B79" s="12" t="s">
        <v>183</v>
      </c>
      <c r="C79" s="9">
        <v>2009</v>
      </c>
      <c r="D79" s="22" t="s">
        <v>195</v>
      </c>
      <c r="E79" s="9">
        <v>2010</v>
      </c>
      <c r="F79" s="9" t="s">
        <v>180</v>
      </c>
      <c r="G79" s="8" t="s">
        <v>246</v>
      </c>
      <c r="H79"/>
    </row>
    <row r="80" spans="1:8" x14ac:dyDescent="0.25">
      <c r="A80" s="7" t="s">
        <v>87</v>
      </c>
      <c r="B80" s="7" t="s">
        <v>181</v>
      </c>
      <c r="C80" s="9">
        <v>2009</v>
      </c>
      <c r="D80" s="22" t="s">
        <v>197</v>
      </c>
      <c r="E80" s="9">
        <v>2010</v>
      </c>
      <c r="F80" s="9" t="s">
        <v>180</v>
      </c>
      <c r="G80" s="8" t="s">
        <v>246</v>
      </c>
      <c r="H80"/>
    </row>
    <row r="81" spans="1:8" s="6" customFormat="1" hidden="1" x14ac:dyDescent="0.25">
      <c r="A81" s="7" t="s">
        <v>95</v>
      </c>
      <c r="B81" s="7" t="s">
        <v>183</v>
      </c>
      <c r="C81" s="9">
        <v>2009</v>
      </c>
      <c r="D81" s="22" t="s">
        <v>197</v>
      </c>
      <c r="E81" s="9">
        <v>2010</v>
      </c>
      <c r="F81" s="9" t="s">
        <v>184</v>
      </c>
      <c r="G81" s="8" t="s">
        <v>246</v>
      </c>
    </row>
    <row r="82" spans="1:8" x14ac:dyDescent="0.25">
      <c r="A82" s="3" t="s">
        <v>110</v>
      </c>
      <c r="B82" s="3" t="s">
        <v>181</v>
      </c>
      <c r="C82" s="9">
        <v>2009</v>
      </c>
      <c r="D82" s="21" t="s">
        <v>169</v>
      </c>
      <c r="E82" s="9">
        <v>2010</v>
      </c>
      <c r="F82" s="5" t="s">
        <v>174</v>
      </c>
      <c r="G82" s="8" t="s">
        <v>245</v>
      </c>
      <c r="H82"/>
    </row>
    <row r="83" spans="1:8" s="6" customFormat="1" x14ac:dyDescent="0.25">
      <c r="A83" s="12" t="s">
        <v>178</v>
      </c>
      <c r="B83" s="12" t="s">
        <v>181</v>
      </c>
      <c r="C83" s="9">
        <v>2009</v>
      </c>
      <c r="D83" s="22" t="s">
        <v>169</v>
      </c>
      <c r="E83" s="9">
        <v>2010</v>
      </c>
      <c r="F83" s="9" t="s">
        <v>177</v>
      </c>
      <c r="G83" s="9" t="s">
        <v>187</v>
      </c>
    </row>
    <row r="84" spans="1:8" s="6" customFormat="1" x14ac:dyDescent="0.25">
      <c r="A84" s="3" t="s">
        <v>152</v>
      </c>
      <c r="B84" s="3" t="s">
        <v>181</v>
      </c>
      <c r="C84" s="9">
        <v>2009</v>
      </c>
      <c r="D84" s="22" t="s">
        <v>215</v>
      </c>
      <c r="E84" s="9">
        <v>2012</v>
      </c>
      <c r="F84" s="9" t="s">
        <v>180</v>
      </c>
      <c r="G84" s="8" t="s">
        <v>245</v>
      </c>
    </row>
    <row r="85" spans="1:8" x14ac:dyDescent="0.25">
      <c r="A85" s="7" t="s">
        <v>203</v>
      </c>
      <c r="B85" s="12" t="s">
        <v>181</v>
      </c>
      <c r="C85" s="9">
        <v>2009</v>
      </c>
      <c r="D85" s="22" t="s">
        <v>197</v>
      </c>
      <c r="E85" s="9">
        <v>2010</v>
      </c>
      <c r="F85" s="9" t="s">
        <v>177</v>
      </c>
      <c r="G85" s="9" t="s">
        <v>187</v>
      </c>
      <c r="H85"/>
    </row>
    <row r="86" spans="1:8" x14ac:dyDescent="0.25">
      <c r="A86" s="3" t="s">
        <v>76</v>
      </c>
      <c r="B86" s="3" t="s">
        <v>181</v>
      </c>
      <c r="C86" s="9">
        <v>2009</v>
      </c>
      <c r="D86" s="22" t="s">
        <v>197</v>
      </c>
      <c r="E86" s="9">
        <v>2010</v>
      </c>
      <c r="F86" s="9" t="s">
        <v>200</v>
      </c>
      <c r="G86" s="8" t="s">
        <v>245</v>
      </c>
      <c r="H86"/>
    </row>
    <row r="87" spans="1:8" x14ac:dyDescent="0.25">
      <c r="A87" s="7" t="s">
        <v>80</v>
      </c>
      <c r="B87" s="7" t="s">
        <v>181</v>
      </c>
      <c r="C87" s="9">
        <v>2009</v>
      </c>
      <c r="D87" s="22" t="s">
        <v>197</v>
      </c>
      <c r="E87" s="9">
        <v>2010</v>
      </c>
      <c r="F87" s="9" t="s">
        <v>176</v>
      </c>
      <c r="G87" s="8" t="s">
        <v>246</v>
      </c>
      <c r="H87"/>
    </row>
    <row r="88" spans="1:8" hidden="1" x14ac:dyDescent="0.25">
      <c r="A88" s="3" t="s">
        <v>124</v>
      </c>
      <c r="B88" s="3" t="s">
        <v>183</v>
      </c>
      <c r="C88" s="9">
        <v>2009</v>
      </c>
      <c r="D88" s="22" t="s">
        <v>169</v>
      </c>
      <c r="E88" s="9">
        <v>2010</v>
      </c>
      <c r="F88" s="9" t="s">
        <v>184</v>
      </c>
      <c r="G88" s="8" t="s">
        <v>245</v>
      </c>
      <c r="H88"/>
    </row>
    <row r="89" spans="1:8" hidden="1" x14ac:dyDescent="0.25">
      <c r="A89" s="7" t="s">
        <v>145</v>
      </c>
      <c r="B89" s="7" t="s">
        <v>183</v>
      </c>
      <c r="C89" s="9">
        <v>2009</v>
      </c>
      <c r="D89" s="22" t="s">
        <v>208</v>
      </c>
      <c r="E89" s="9">
        <v>2011</v>
      </c>
      <c r="F89" s="9" t="s">
        <v>184</v>
      </c>
      <c r="G89" s="8" t="s">
        <v>246</v>
      </c>
      <c r="H89"/>
    </row>
    <row r="90" spans="1:8" hidden="1" x14ac:dyDescent="0.25">
      <c r="A90" s="7" t="s">
        <v>140</v>
      </c>
      <c r="B90" s="7" t="s">
        <v>183</v>
      </c>
      <c r="C90" s="9">
        <v>2009</v>
      </c>
      <c r="D90" s="22" t="s">
        <v>192</v>
      </c>
      <c r="E90" s="9">
        <v>2010</v>
      </c>
      <c r="F90" s="9" t="s">
        <v>184</v>
      </c>
      <c r="G90" s="8" t="s">
        <v>246</v>
      </c>
      <c r="H90"/>
    </row>
    <row r="91" spans="1:8" hidden="1" x14ac:dyDescent="0.25">
      <c r="A91" s="12" t="s">
        <v>182</v>
      </c>
      <c r="B91" s="12" t="s">
        <v>183</v>
      </c>
      <c r="C91" s="9">
        <v>2009</v>
      </c>
      <c r="D91" s="22" t="s">
        <v>169</v>
      </c>
      <c r="E91" s="9">
        <v>2010</v>
      </c>
      <c r="F91" s="9" t="s">
        <v>184</v>
      </c>
      <c r="G91" s="9" t="s">
        <v>187</v>
      </c>
      <c r="H91"/>
    </row>
    <row r="92" spans="1:8" s="6" customFormat="1" hidden="1" x14ac:dyDescent="0.25">
      <c r="A92" s="7" t="s">
        <v>97</v>
      </c>
      <c r="B92" s="7" t="s">
        <v>183</v>
      </c>
      <c r="C92" s="9">
        <v>2009</v>
      </c>
      <c r="D92" s="22" t="s">
        <v>197</v>
      </c>
      <c r="E92" s="9">
        <v>2010</v>
      </c>
      <c r="F92" s="9" t="s">
        <v>184</v>
      </c>
      <c r="G92" s="8" t="s">
        <v>246</v>
      </c>
    </row>
    <row r="93" spans="1:8" x14ac:dyDescent="0.25">
      <c r="A93" s="3" t="s">
        <v>150</v>
      </c>
      <c r="B93" s="3" t="s">
        <v>181</v>
      </c>
      <c r="C93" s="9">
        <v>2009</v>
      </c>
      <c r="D93" s="22" t="s">
        <v>233</v>
      </c>
      <c r="E93" s="9">
        <v>2012</v>
      </c>
      <c r="F93" s="9" t="s">
        <v>176</v>
      </c>
      <c r="G93" s="8" t="s">
        <v>245</v>
      </c>
      <c r="H93"/>
    </row>
    <row r="94" spans="1:8" hidden="1" x14ac:dyDescent="0.25">
      <c r="A94" s="7" t="s">
        <v>218</v>
      </c>
      <c r="B94" s="7" t="s">
        <v>183</v>
      </c>
      <c r="C94" s="9">
        <v>2009</v>
      </c>
      <c r="D94" s="22" t="s">
        <v>217</v>
      </c>
      <c r="E94" s="9">
        <v>2013</v>
      </c>
      <c r="F94" s="9" t="s">
        <v>184</v>
      </c>
      <c r="G94" s="8" t="s">
        <v>246</v>
      </c>
      <c r="H94"/>
    </row>
    <row r="95" spans="1:8" hidden="1" x14ac:dyDescent="0.25">
      <c r="A95" s="7" t="s">
        <v>213</v>
      </c>
      <c r="B95" s="12" t="s">
        <v>183</v>
      </c>
      <c r="C95" s="9">
        <v>2009</v>
      </c>
      <c r="D95" s="22" t="s">
        <v>208</v>
      </c>
      <c r="E95" s="9">
        <v>2011</v>
      </c>
      <c r="F95" s="9" t="s">
        <v>180</v>
      </c>
      <c r="G95" s="8" t="s">
        <v>187</v>
      </c>
      <c r="H95"/>
    </row>
    <row r="96" spans="1:8" hidden="1" x14ac:dyDescent="0.25">
      <c r="A96" s="3" t="s">
        <v>134</v>
      </c>
      <c r="B96" s="3" t="s">
        <v>183</v>
      </c>
      <c r="C96" s="9">
        <v>2009</v>
      </c>
      <c r="D96" s="22" t="s">
        <v>169</v>
      </c>
      <c r="E96" s="9">
        <v>2010</v>
      </c>
      <c r="F96" s="9" t="s">
        <v>191</v>
      </c>
      <c r="G96" s="8" t="s">
        <v>245</v>
      </c>
      <c r="H96"/>
    </row>
    <row r="97" spans="1:8" s="6" customFormat="1" x14ac:dyDescent="0.25">
      <c r="A97" s="7" t="s">
        <v>68</v>
      </c>
      <c r="B97" s="7" t="s">
        <v>181</v>
      </c>
      <c r="C97" s="9">
        <v>2009</v>
      </c>
      <c r="D97" s="22" t="s">
        <v>197</v>
      </c>
      <c r="E97" s="9">
        <v>2010</v>
      </c>
      <c r="F97" s="9" t="s">
        <v>173</v>
      </c>
      <c r="G97" s="8" t="s">
        <v>246</v>
      </c>
    </row>
    <row r="98" spans="1:8" s="6" customFormat="1" x14ac:dyDescent="0.25">
      <c r="A98" s="7" t="s">
        <v>147</v>
      </c>
      <c r="B98" s="7" t="s">
        <v>181</v>
      </c>
      <c r="C98" s="9">
        <v>2009</v>
      </c>
      <c r="D98" s="22" t="s">
        <v>233</v>
      </c>
      <c r="E98" s="9">
        <v>2012</v>
      </c>
      <c r="F98" s="9" t="s">
        <v>176</v>
      </c>
      <c r="G98" s="8" t="s">
        <v>246</v>
      </c>
    </row>
    <row r="99" spans="1:8" x14ac:dyDescent="0.25">
      <c r="A99" s="3" t="s">
        <v>146</v>
      </c>
      <c r="B99" s="3" t="s">
        <v>181</v>
      </c>
      <c r="C99" s="9">
        <v>2009</v>
      </c>
      <c r="D99" s="22" t="s">
        <v>233</v>
      </c>
      <c r="E99" s="9">
        <v>2012</v>
      </c>
      <c r="F99" s="9" t="s">
        <v>173</v>
      </c>
      <c r="G99" s="8" t="s">
        <v>246</v>
      </c>
      <c r="H99"/>
    </row>
    <row r="100" spans="1:8" x14ac:dyDescent="0.25">
      <c r="A100" s="3" t="s">
        <v>73</v>
      </c>
      <c r="B100" s="3" t="s">
        <v>181</v>
      </c>
      <c r="C100" s="9">
        <v>2009</v>
      </c>
      <c r="D100" s="22" t="s">
        <v>197</v>
      </c>
      <c r="E100" s="9">
        <v>2010</v>
      </c>
      <c r="F100" s="9" t="s">
        <v>198</v>
      </c>
      <c r="G100" s="8" t="s">
        <v>245</v>
      </c>
      <c r="H100"/>
    </row>
    <row r="101" spans="1:8" s="6" customFormat="1" hidden="1" x14ac:dyDescent="0.25">
      <c r="A101" s="12" t="s">
        <v>196</v>
      </c>
      <c r="B101" s="12" t="s">
        <v>183</v>
      </c>
      <c r="C101" s="9">
        <v>2009</v>
      </c>
      <c r="D101" s="22" t="s">
        <v>195</v>
      </c>
      <c r="E101" s="9">
        <v>2010</v>
      </c>
      <c r="F101" s="9" t="s">
        <v>184</v>
      </c>
      <c r="G101" s="9" t="s">
        <v>187</v>
      </c>
    </row>
    <row r="102" spans="1:8" s="6" customFormat="1" x14ac:dyDescent="0.25">
      <c r="A102" s="3" t="s">
        <v>78</v>
      </c>
      <c r="B102" s="3" t="s">
        <v>181</v>
      </c>
      <c r="C102" s="9">
        <v>2009</v>
      </c>
      <c r="D102" s="22" t="s">
        <v>197</v>
      </c>
      <c r="E102" s="9">
        <v>2010</v>
      </c>
      <c r="F102" s="9" t="s">
        <v>176</v>
      </c>
      <c r="G102" s="8" t="s">
        <v>245</v>
      </c>
    </row>
    <row r="103" spans="1:8" s="6" customFormat="1" hidden="1" x14ac:dyDescent="0.25">
      <c r="A103" s="3" t="s">
        <v>104</v>
      </c>
      <c r="B103" s="3" t="s">
        <v>183</v>
      </c>
      <c r="C103" s="9">
        <v>2009</v>
      </c>
      <c r="D103" s="22" t="s">
        <v>197</v>
      </c>
      <c r="E103" s="9">
        <v>2010</v>
      </c>
      <c r="F103" s="9" t="s">
        <v>180</v>
      </c>
      <c r="G103" s="8" t="s">
        <v>245</v>
      </c>
    </row>
    <row r="104" spans="1:8" hidden="1" x14ac:dyDescent="0.25">
      <c r="A104" s="3" t="s">
        <v>122</v>
      </c>
      <c r="B104" s="3" t="s">
        <v>183</v>
      </c>
      <c r="C104" s="9">
        <v>2009</v>
      </c>
      <c r="D104" s="22" t="s">
        <v>169</v>
      </c>
      <c r="E104" s="9">
        <v>2010</v>
      </c>
      <c r="F104" s="9" t="s">
        <v>184</v>
      </c>
      <c r="G104" s="8" t="s">
        <v>245</v>
      </c>
      <c r="H104"/>
    </row>
    <row r="105" spans="1:8" x14ac:dyDescent="0.25">
      <c r="A105" s="12" t="s">
        <v>170</v>
      </c>
      <c r="B105" s="12" t="s">
        <v>181</v>
      </c>
      <c r="C105" s="9">
        <v>2009</v>
      </c>
      <c r="D105" s="22" t="s">
        <v>169</v>
      </c>
      <c r="E105" s="9">
        <v>2010</v>
      </c>
      <c r="F105" s="9" t="s">
        <v>173</v>
      </c>
      <c r="G105" s="9" t="s">
        <v>187</v>
      </c>
      <c r="H105"/>
    </row>
    <row r="106" spans="1:8" hidden="1" x14ac:dyDescent="0.25">
      <c r="A106" s="12" t="s">
        <v>186</v>
      </c>
      <c r="B106" s="12" t="s">
        <v>183</v>
      </c>
      <c r="C106" s="9">
        <v>2009</v>
      </c>
      <c r="D106" s="22" t="s">
        <v>197</v>
      </c>
      <c r="E106" s="9">
        <v>2010</v>
      </c>
      <c r="F106" s="9" t="s">
        <v>184</v>
      </c>
      <c r="G106" s="9" t="s">
        <v>187</v>
      </c>
      <c r="H106"/>
    </row>
    <row r="107" spans="1:8" s="6" customFormat="1" hidden="1" x14ac:dyDescent="0.25">
      <c r="A107" s="12" t="s">
        <v>186</v>
      </c>
      <c r="B107" s="12" t="s">
        <v>183</v>
      </c>
      <c r="C107" s="9">
        <v>2009</v>
      </c>
      <c r="D107" s="22" t="s">
        <v>169</v>
      </c>
      <c r="E107" s="9">
        <v>2010</v>
      </c>
      <c r="F107" s="9" t="s">
        <v>184</v>
      </c>
      <c r="G107" s="9" t="s">
        <v>187</v>
      </c>
    </row>
    <row r="108" spans="1:8" hidden="1" x14ac:dyDescent="0.25">
      <c r="A108" s="7" t="s">
        <v>133</v>
      </c>
      <c r="B108" s="7" t="s">
        <v>183</v>
      </c>
      <c r="C108" s="9">
        <v>2009</v>
      </c>
      <c r="D108" s="22" t="s">
        <v>169</v>
      </c>
      <c r="E108" s="9">
        <v>2010</v>
      </c>
      <c r="F108" s="9" t="s">
        <v>189</v>
      </c>
      <c r="G108" s="8" t="s">
        <v>246</v>
      </c>
      <c r="H108"/>
    </row>
    <row r="109" spans="1:8" x14ac:dyDescent="0.25">
      <c r="A109" s="3" t="s">
        <v>72</v>
      </c>
      <c r="B109" s="3" t="s">
        <v>181</v>
      </c>
      <c r="C109" s="9">
        <v>2009</v>
      </c>
      <c r="D109" s="22" t="s">
        <v>197</v>
      </c>
      <c r="E109" s="9">
        <v>2010</v>
      </c>
      <c r="F109" s="9" t="s">
        <v>174</v>
      </c>
      <c r="G109" s="8" t="s">
        <v>327</v>
      </c>
      <c r="H109"/>
    </row>
    <row r="110" spans="1:8" s="6" customFormat="1" x14ac:dyDescent="0.25">
      <c r="A110" s="3" t="s">
        <v>179</v>
      </c>
      <c r="B110" s="3" t="s">
        <v>181</v>
      </c>
      <c r="C110" s="9">
        <v>2009</v>
      </c>
      <c r="D110" s="22" t="s">
        <v>169</v>
      </c>
      <c r="E110" s="9">
        <v>2010</v>
      </c>
      <c r="F110" s="9" t="s">
        <v>177</v>
      </c>
      <c r="G110" s="8" t="s">
        <v>245</v>
      </c>
    </row>
    <row r="111" spans="1:8" hidden="1" x14ac:dyDescent="0.25">
      <c r="A111" s="7" t="s">
        <v>179</v>
      </c>
      <c r="B111" s="12" t="s">
        <v>183</v>
      </c>
      <c r="C111" s="9">
        <v>2009</v>
      </c>
      <c r="D111" s="22" t="s">
        <v>169</v>
      </c>
      <c r="E111" s="9">
        <v>2010</v>
      </c>
      <c r="F111" s="9" t="s">
        <v>184</v>
      </c>
      <c r="G111" s="9" t="s">
        <v>187</v>
      </c>
      <c r="H111"/>
    </row>
    <row r="112" spans="1:8" s="6" customFormat="1" hidden="1" x14ac:dyDescent="0.25">
      <c r="A112" s="3" t="s">
        <v>135</v>
      </c>
      <c r="B112" s="3" t="s">
        <v>183</v>
      </c>
      <c r="C112" s="9">
        <v>2009</v>
      </c>
      <c r="D112" s="22" t="s">
        <v>169</v>
      </c>
      <c r="E112" s="9">
        <v>2010</v>
      </c>
      <c r="F112" s="9" t="s">
        <v>191</v>
      </c>
      <c r="G112" s="8" t="s">
        <v>245</v>
      </c>
    </row>
    <row r="113" spans="1:8" x14ac:dyDescent="0.25">
      <c r="A113" s="7" t="s">
        <v>214</v>
      </c>
      <c r="B113" s="12" t="s">
        <v>181</v>
      </c>
      <c r="C113" s="9">
        <v>2009</v>
      </c>
      <c r="D113" s="22" t="s">
        <v>215</v>
      </c>
      <c r="E113" s="9">
        <v>2012</v>
      </c>
      <c r="F113" s="9" t="s">
        <v>173</v>
      </c>
      <c r="G113" s="8" t="s">
        <v>187</v>
      </c>
      <c r="H113"/>
    </row>
    <row r="114" spans="1:8" hidden="1" x14ac:dyDescent="0.25">
      <c r="A114" s="12" t="s">
        <v>194</v>
      </c>
      <c r="B114" s="12" t="s">
        <v>183</v>
      </c>
      <c r="C114" s="9">
        <v>2009</v>
      </c>
      <c r="D114" s="22" t="s">
        <v>192</v>
      </c>
      <c r="E114" s="9">
        <v>2010</v>
      </c>
      <c r="F114" s="9" t="s">
        <v>184</v>
      </c>
      <c r="G114" s="9" t="s">
        <v>187</v>
      </c>
      <c r="H114"/>
    </row>
    <row r="115" spans="1:8" s="6" customFormat="1" hidden="1" x14ac:dyDescent="0.25">
      <c r="A115" s="3" t="s">
        <v>90</v>
      </c>
      <c r="B115" s="3" t="s">
        <v>183</v>
      </c>
      <c r="C115" s="9">
        <v>2009</v>
      </c>
      <c r="D115" s="22" t="s">
        <v>197</v>
      </c>
      <c r="E115" s="9">
        <v>2010</v>
      </c>
      <c r="F115" s="9" t="s">
        <v>184</v>
      </c>
      <c r="G115" s="8" t="s">
        <v>277</v>
      </c>
    </row>
    <row r="116" spans="1:8" x14ac:dyDescent="0.25">
      <c r="A116" s="7" t="s">
        <v>112</v>
      </c>
      <c r="B116" s="7" t="s">
        <v>181</v>
      </c>
      <c r="C116" s="9">
        <v>2009</v>
      </c>
      <c r="D116" s="22" t="s">
        <v>169</v>
      </c>
      <c r="E116" s="9">
        <v>2010</v>
      </c>
      <c r="F116" s="9" t="s">
        <v>176</v>
      </c>
      <c r="G116" s="8" t="s">
        <v>246</v>
      </c>
      <c r="H116"/>
    </row>
    <row r="117" spans="1:8" hidden="1" x14ac:dyDescent="0.25">
      <c r="A117" s="7" t="s">
        <v>211</v>
      </c>
      <c r="B117" s="12" t="s">
        <v>183</v>
      </c>
      <c r="C117" s="9">
        <v>2009</v>
      </c>
      <c r="D117" s="22" t="s">
        <v>208</v>
      </c>
      <c r="E117" s="9">
        <v>2011</v>
      </c>
      <c r="F117" s="9" t="s">
        <v>184</v>
      </c>
      <c r="G117" s="8" t="s">
        <v>187</v>
      </c>
      <c r="H117"/>
    </row>
    <row r="118" spans="1:8" hidden="1" x14ac:dyDescent="0.25">
      <c r="A118" s="3" t="s">
        <v>330</v>
      </c>
      <c r="B118" s="3" t="s">
        <v>183</v>
      </c>
      <c r="C118" s="9">
        <v>2009</v>
      </c>
      <c r="D118" s="22" t="s">
        <v>192</v>
      </c>
      <c r="E118" s="9">
        <v>2010</v>
      </c>
      <c r="F118" s="9" t="s">
        <v>189</v>
      </c>
      <c r="G118" s="8" t="s">
        <v>245</v>
      </c>
      <c r="H118"/>
    </row>
    <row r="119" spans="1:8" s="6" customFormat="1" hidden="1" x14ac:dyDescent="0.25">
      <c r="A119" s="7" t="s">
        <v>210</v>
      </c>
      <c r="B119" s="12" t="s">
        <v>183</v>
      </c>
      <c r="C119" s="9">
        <v>2009</v>
      </c>
      <c r="D119" s="22" t="s">
        <v>208</v>
      </c>
      <c r="E119" s="9">
        <v>2011</v>
      </c>
      <c r="F119" s="9" t="s">
        <v>184</v>
      </c>
      <c r="G119" s="8" t="s">
        <v>187</v>
      </c>
    </row>
    <row r="120" spans="1:8" x14ac:dyDescent="0.25">
      <c r="A120" s="3" t="s">
        <v>83</v>
      </c>
      <c r="B120" s="3" t="s">
        <v>181</v>
      </c>
      <c r="C120" s="9">
        <v>2009</v>
      </c>
      <c r="D120" s="22" t="s">
        <v>197</v>
      </c>
      <c r="E120" s="9">
        <v>2010</v>
      </c>
      <c r="F120" s="9" t="s">
        <v>202</v>
      </c>
      <c r="G120" s="8" t="s">
        <v>245</v>
      </c>
      <c r="H120"/>
    </row>
    <row r="121" spans="1:8" x14ac:dyDescent="0.25">
      <c r="A121" s="7" t="s">
        <v>143</v>
      </c>
      <c r="B121" s="7" t="s">
        <v>181</v>
      </c>
      <c r="C121" s="9">
        <v>2009</v>
      </c>
      <c r="D121" s="22" t="s">
        <v>208</v>
      </c>
      <c r="E121" s="9">
        <v>2011</v>
      </c>
      <c r="F121" s="9" t="s">
        <v>177</v>
      </c>
      <c r="G121" s="8" t="s">
        <v>246</v>
      </c>
      <c r="H121"/>
    </row>
    <row r="122" spans="1:8" x14ac:dyDescent="0.25">
      <c r="A122" s="7" t="s">
        <v>107</v>
      </c>
      <c r="B122" s="7" t="s">
        <v>181</v>
      </c>
      <c r="C122" s="9">
        <v>2009</v>
      </c>
      <c r="D122" s="22" t="s">
        <v>195</v>
      </c>
      <c r="E122" s="9">
        <v>2010</v>
      </c>
      <c r="F122" s="9" t="s">
        <v>176</v>
      </c>
      <c r="G122" s="8" t="s">
        <v>246</v>
      </c>
      <c r="H122"/>
    </row>
    <row r="123" spans="1:8" x14ac:dyDescent="0.25">
      <c r="A123" s="3" t="s">
        <v>120</v>
      </c>
      <c r="B123" s="3" t="s">
        <v>181</v>
      </c>
      <c r="C123" s="9">
        <v>2009</v>
      </c>
      <c r="D123" s="22" t="s">
        <v>169</v>
      </c>
      <c r="E123" s="9">
        <v>2010</v>
      </c>
      <c r="F123" s="9" t="s">
        <v>180</v>
      </c>
      <c r="G123" s="8" t="s">
        <v>245</v>
      </c>
      <c r="H123"/>
    </row>
    <row r="124" spans="1:8" s="15" customFormat="1" x14ac:dyDescent="0.25">
      <c r="A124" s="3" t="s">
        <v>149</v>
      </c>
      <c r="B124" s="3" t="s">
        <v>181</v>
      </c>
      <c r="C124" s="9">
        <v>2009</v>
      </c>
      <c r="D124" s="22" t="s">
        <v>233</v>
      </c>
      <c r="E124" s="9">
        <v>2012</v>
      </c>
      <c r="F124" s="9" t="s">
        <v>176</v>
      </c>
      <c r="G124" s="8" t="s">
        <v>245</v>
      </c>
    </row>
    <row r="125" spans="1:8" s="15" customFormat="1" x14ac:dyDescent="0.25">
      <c r="A125" s="3" t="s">
        <v>75</v>
      </c>
      <c r="B125" s="3" t="s">
        <v>181</v>
      </c>
      <c r="C125" s="9">
        <v>2009</v>
      </c>
      <c r="D125" s="22" t="s">
        <v>197</v>
      </c>
      <c r="E125" s="9">
        <v>2010</v>
      </c>
      <c r="F125" s="9" t="s">
        <v>199</v>
      </c>
      <c r="G125" s="8" t="s">
        <v>245</v>
      </c>
    </row>
    <row r="126" spans="1:8" s="15" customFormat="1" hidden="1" x14ac:dyDescent="0.25">
      <c r="A126" s="7" t="s">
        <v>128</v>
      </c>
      <c r="B126" s="7" t="s">
        <v>183</v>
      </c>
      <c r="C126" s="9">
        <v>2009</v>
      </c>
      <c r="D126" s="22" t="s">
        <v>169</v>
      </c>
      <c r="E126" s="9">
        <v>2010</v>
      </c>
      <c r="F126" s="9" t="s">
        <v>184</v>
      </c>
      <c r="G126" s="8" t="s">
        <v>246</v>
      </c>
    </row>
    <row r="127" spans="1:8" x14ac:dyDescent="0.25">
      <c r="A127" s="13" t="s">
        <v>70</v>
      </c>
      <c r="B127" s="13" t="s">
        <v>181</v>
      </c>
      <c r="C127" s="9">
        <v>2009</v>
      </c>
      <c r="D127" s="23" t="s">
        <v>197</v>
      </c>
      <c r="E127" s="9">
        <v>2010</v>
      </c>
      <c r="F127" s="14" t="s">
        <v>173</v>
      </c>
      <c r="G127" s="8" t="s">
        <v>245</v>
      </c>
    </row>
    <row r="128" spans="1:8" x14ac:dyDescent="0.25">
      <c r="A128" s="3"/>
      <c r="B128" s="3"/>
      <c r="C128" s="3"/>
      <c r="D128" s="25"/>
      <c r="E128" s="9"/>
      <c r="F128" s="3"/>
      <c r="G128" s="4"/>
    </row>
    <row r="131" spans="1:2" x14ac:dyDescent="0.25">
      <c r="A131" s="49" t="s">
        <v>247</v>
      </c>
      <c r="B131" s="5">
        <v>30</v>
      </c>
    </row>
    <row r="132" spans="1:2" x14ac:dyDescent="0.25">
      <c r="A132" s="49" t="s">
        <v>157</v>
      </c>
      <c r="B132" s="5">
        <v>36</v>
      </c>
    </row>
    <row r="133" spans="1:2" x14ac:dyDescent="0.25">
      <c r="A133" s="49" t="s">
        <v>245</v>
      </c>
      <c r="B133" s="5">
        <v>57</v>
      </c>
    </row>
    <row r="134" spans="1:2" x14ac:dyDescent="0.25">
      <c r="A134" s="49" t="s">
        <v>332</v>
      </c>
      <c r="B134" s="5">
        <v>2</v>
      </c>
    </row>
    <row r="135" spans="1:2" x14ac:dyDescent="0.25">
      <c r="A135" s="49" t="s">
        <v>331</v>
      </c>
      <c r="B135" s="5">
        <v>1</v>
      </c>
    </row>
    <row r="136" spans="1:2" x14ac:dyDescent="0.25">
      <c r="A136" s="49" t="s">
        <v>339</v>
      </c>
      <c r="B136" s="5">
        <v>0</v>
      </c>
    </row>
    <row r="137" spans="1:2" x14ac:dyDescent="0.25">
      <c r="A137" s="50" t="s">
        <v>248</v>
      </c>
      <c r="B137" s="51">
        <f>SUM(B131:B136)</f>
        <v>126</v>
      </c>
    </row>
    <row r="140" spans="1:2" x14ac:dyDescent="0.25">
      <c r="A140" s="11" t="s">
        <v>333</v>
      </c>
      <c r="B140" s="11" t="s">
        <v>257</v>
      </c>
    </row>
    <row r="141" spans="1:2" x14ac:dyDescent="0.25">
      <c r="A141" s="56" t="s">
        <v>197</v>
      </c>
      <c r="B141" s="57">
        <v>46</v>
      </c>
    </row>
    <row r="142" spans="1:2" x14ac:dyDescent="0.25">
      <c r="A142" s="57" t="s">
        <v>195</v>
      </c>
      <c r="B142" s="57">
        <v>3</v>
      </c>
    </row>
    <row r="143" spans="1:2" x14ac:dyDescent="0.25">
      <c r="A143" s="57" t="s">
        <v>169</v>
      </c>
      <c r="B143" s="58">
        <v>41</v>
      </c>
    </row>
    <row r="144" spans="1:2" x14ac:dyDescent="0.25">
      <c r="A144" s="58" t="s">
        <v>192</v>
      </c>
      <c r="B144" s="58">
        <v>9</v>
      </c>
    </row>
    <row r="145" spans="1:6" x14ac:dyDescent="0.25">
      <c r="A145" s="57" t="s">
        <v>208</v>
      </c>
      <c r="B145" s="57">
        <v>9</v>
      </c>
    </row>
    <row r="146" spans="1:6" x14ac:dyDescent="0.25">
      <c r="A146" s="57" t="s">
        <v>233</v>
      </c>
      <c r="B146" s="57">
        <v>7</v>
      </c>
    </row>
    <row r="147" spans="1:6" x14ac:dyDescent="0.25">
      <c r="A147" s="57" t="s">
        <v>215</v>
      </c>
      <c r="B147" s="57">
        <v>4</v>
      </c>
    </row>
    <row r="148" spans="1:6" x14ac:dyDescent="0.25">
      <c r="A148" s="57" t="s">
        <v>235</v>
      </c>
      <c r="B148" s="57">
        <v>1</v>
      </c>
    </row>
    <row r="149" spans="1:6" x14ac:dyDescent="0.25">
      <c r="A149" s="57" t="s">
        <v>217</v>
      </c>
      <c r="B149" s="57">
        <v>3</v>
      </c>
    </row>
    <row r="150" spans="1:6" x14ac:dyDescent="0.25">
      <c r="A150" s="57" t="s">
        <v>230</v>
      </c>
      <c r="B150" s="57">
        <v>1</v>
      </c>
    </row>
    <row r="151" spans="1:6" x14ac:dyDescent="0.25">
      <c r="A151" s="57" t="s">
        <v>229</v>
      </c>
      <c r="B151" s="57">
        <v>1</v>
      </c>
    </row>
    <row r="152" spans="1:6" x14ac:dyDescent="0.25">
      <c r="A152" s="57" t="s">
        <v>231</v>
      </c>
      <c r="B152" s="57">
        <v>1</v>
      </c>
    </row>
    <row r="153" spans="1:6" x14ac:dyDescent="0.25">
      <c r="A153" s="50" t="s">
        <v>248</v>
      </c>
      <c r="B153" s="55">
        <f>SUM(B141:B152)</f>
        <v>126</v>
      </c>
    </row>
    <row r="154" spans="1:6" x14ac:dyDescent="0.25">
      <c r="B154" s="33"/>
    </row>
    <row r="155" spans="1:6" x14ac:dyDescent="0.25">
      <c r="A155" s="11" t="s">
        <v>242</v>
      </c>
    </row>
    <row r="156" spans="1:6" x14ac:dyDescent="0.25">
      <c r="A156" s="3" t="s">
        <v>256</v>
      </c>
    </row>
    <row r="157" spans="1:6" x14ac:dyDescent="0.25">
      <c r="A157" s="3" t="s">
        <v>241</v>
      </c>
    </row>
    <row r="158" spans="1:6" x14ac:dyDescent="0.25">
      <c r="A158" s="3" t="s">
        <v>255</v>
      </c>
    </row>
    <row r="160" spans="1:6" x14ac:dyDescent="0.25">
      <c r="A160" s="71" t="s">
        <v>341</v>
      </c>
      <c r="B160" s="69"/>
      <c r="C160" s="69"/>
      <c r="D160" s="72"/>
      <c r="E160" s="73"/>
      <c r="F160" s="70"/>
    </row>
  </sheetData>
  <autoFilter ref="A1:G127" xr:uid="{00000000-0001-0000-0000-000000000000}">
    <filterColumn colId="1">
      <filters>
        <filter val="ANALISTA DE CONTROLE EXTERNO"/>
      </filters>
    </filterColumn>
    <sortState ref="A2:G127">
      <sortCondition ref="A2:A127"/>
    </sortState>
  </autoFilter>
  <sortState ref="A2:G127">
    <sortCondition ref="E2:E127"/>
    <sortCondition ref="D2:D127"/>
    <sortCondition ref="G2:G12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zoomScale="85" zoomScaleNormal="85" workbookViewId="0">
      <selection activeCell="A100" sqref="A100"/>
    </sheetView>
  </sheetViews>
  <sheetFormatPr defaultRowHeight="15" x14ac:dyDescent="0.25"/>
  <cols>
    <col min="1" max="1" width="40.85546875" bestFit="1" customWidth="1"/>
    <col min="2" max="2" width="31.5703125" bestFit="1" customWidth="1"/>
    <col min="3" max="4" width="15.140625" bestFit="1" customWidth="1"/>
    <col min="5" max="5" width="10.42578125" style="32" bestFit="1" customWidth="1"/>
    <col min="6" max="6" width="53.28515625" style="1" bestFit="1" customWidth="1"/>
    <col min="7" max="7" width="15.140625" style="1" bestFit="1" customWidth="1"/>
  </cols>
  <sheetData>
    <row r="1" spans="1:7" x14ac:dyDescent="0.25">
      <c r="A1" s="19" t="s">
        <v>249</v>
      </c>
      <c r="B1" s="19" t="s">
        <v>236</v>
      </c>
      <c r="C1" s="19" t="s">
        <v>250</v>
      </c>
      <c r="D1" s="20" t="s">
        <v>239</v>
      </c>
      <c r="E1" s="31" t="s">
        <v>244</v>
      </c>
      <c r="F1" s="19" t="s">
        <v>251</v>
      </c>
      <c r="G1" s="19" t="s">
        <v>156</v>
      </c>
    </row>
    <row r="2" spans="1:7" x14ac:dyDescent="0.25">
      <c r="A2" s="44" t="s">
        <v>158</v>
      </c>
      <c r="B2" s="7" t="s">
        <v>181</v>
      </c>
      <c r="C2" s="17">
        <v>2014</v>
      </c>
      <c r="D2" s="24" t="s">
        <v>220</v>
      </c>
      <c r="E2" s="9">
        <v>2020</v>
      </c>
      <c r="F2" s="17" t="s">
        <v>176</v>
      </c>
      <c r="G2" s="8" t="s">
        <v>245</v>
      </c>
    </row>
    <row r="3" spans="1:7" x14ac:dyDescent="0.25">
      <c r="A3" s="45" t="s">
        <v>0</v>
      </c>
      <c r="B3" s="45" t="s">
        <v>181</v>
      </c>
      <c r="C3" s="46">
        <v>2014</v>
      </c>
      <c r="D3" s="46" t="s">
        <v>252</v>
      </c>
      <c r="E3" s="47" t="s">
        <v>258</v>
      </c>
      <c r="F3" s="46" t="s">
        <v>1</v>
      </c>
      <c r="G3" s="46" t="s">
        <v>245</v>
      </c>
    </row>
    <row r="4" spans="1:7" x14ac:dyDescent="0.25">
      <c r="A4" s="45" t="s">
        <v>2</v>
      </c>
      <c r="B4" s="45" t="s">
        <v>181</v>
      </c>
      <c r="C4" s="46">
        <v>2014</v>
      </c>
      <c r="D4" s="46" t="s">
        <v>253</v>
      </c>
      <c r="E4" s="47" t="s">
        <v>258</v>
      </c>
      <c r="F4" s="46" t="s">
        <v>3</v>
      </c>
      <c r="G4" s="46" t="s">
        <v>245</v>
      </c>
    </row>
    <row r="5" spans="1:7" x14ac:dyDescent="0.25">
      <c r="A5" s="44" t="s">
        <v>159</v>
      </c>
      <c r="B5" s="7" t="s">
        <v>181</v>
      </c>
      <c r="C5" s="17">
        <v>2014</v>
      </c>
      <c r="D5" s="24" t="s">
        <v>220</v>
      </c>
      <c r="E5" s="9">
        <v>2020</v>
      </c>
      <c r="F5" s="17" t="s">
        <v>221</v>
      </c>
      <c r="G5" s="8" t="s">
        <v>245</v>
      </c>
    </row>
    <row r="6" spans="1:7" x14ac:dyDescent="0.25">
      <c r="A6" s="7" t="s">
        <v>223</v>
      </c>
      <c r="B6" s="7" t="s">
        <v>181</v>
      </c>
      <c r="C6" s="17">
        <v>2014</v>
      </c>
      <c r="D6" s="22" t="s">
        <v>220</v>
      </c>
      <c r="E6" s="9">
        <v>2020</v>
      </c>
      <c r="F6" s="9" t="s">
        <v>176</v>
      </c>
      <c r="G6" s="8" t="s">
        <v>187</v>
      </c>
    </row>
    <row r="7" spans="1:7" x14ac:dyDescent="0.25">
      <c r="A7" s="45" t="s">
        <v>4</v>
      </c>
      <c r="B7" s="45" t="s">
        <v>181</v>
      </c>
      <c r="C7" s="46">
        <v>2014</v>
      </c>
      <c r="D7" s="46" t="s">
        <v>253</v>
      </c>
      <c r="E7" s="47" t="s">
        <v>258</v>
      </c>
      <c r="F7" s="46" t="s">
        <v>5</v>
      </c>
      <c r="G7" s="46" t="s">
        <v>245</v>
      </c>
    </row>
    <row r="8" spans="1:7" ht="22.5" customHeight="1" x14ac:dyDescent="0.25">
      <c r="A8" s="45" t="s">
        <v>260</v>
      </c>
      <c r="B8" s="45" t="s">
        <v>181</v>
      </c>
      <c r="C8" s="46">
        <v>2014</v>
      </c>
      <c r="D8" s="46" t="s">
        <v>252</v>
      </c>
      <c r="E8" s="47" t="s">
        <v>258</v>
      </c>
      <c r="F8" s="46" t="s">
        <v>7</v>
      </c>
      <c r="G8" s="46" t="s">
        <v>187</v>
      </c>
    </row>
    <row r="9" spans="1:7" x14ac:dyDescent="0.25">
      <c r="A9" s="45" t="s">
        <v>6</v>
      </c>
      <c r="B9" s="45" t="s">
        <v>181</v>
      </c>
      <c r="C9" s="46">
        <v>2014</v>
      </c>
      <c r="D9" s="46" t="s">
        <v>253</v>
      </c>
      <c r="E9" s="47" t="s">
        <v>258</v>
      </c>
      <c r="F9" s="46" t="s">
        <v>7</v>
      </c>
      <c r="G9" s="46" t="s">
        <v>245</v>
      </c>
    </row>
    <row r="10" spans="1:7" x14ac:dyDescent="0.25">
      <c r="A10" s="7" t="s">
        <v>222</v>
      </c>
      <c r="B10" s="7" t="s">
        <v>181</v>
      </c>
      <c r="C10" s="17">
        <v>2014</v>
      </c>
      <c r="D10" s="22" t="s">
        <v>220</v>
      </c>
      <c r="E10" s="9">
        <v>2020</v>
      </c>
      <c r="F10" s="9" t="s">
        <v>176</v>
      </c>
      <c r="G10" s="8" t="s">
        <v>187</v>
      </c>
    </row>
    <row r="11" spans="1:7" x14ac:dyDescent="0.25">
      <c r="A11" s="44" t="s">
        <v>160</v>
      </c>
      <c r="B11" s="7" t="s">
        <v>181</v>
      </c>
      <c r="C11" s="17">
        <v>2014</v>
      </c>
      <c r="D11" s="24" t="s">
        <v>220</v>
      </c>
      <c r="E11" s="9">
        <v>2020</v>
      </c>
      <c r="F11" s="17" t="s">
        <v>176</v>
      </c>
      <c r="G11" s="8" t="s">
        <v>245</v>
      </c>
    </row>
    <row r="12" spans="1:7" x14ac:dyDescent="0.25">
      <c r="A12" s="45" t="s">
        <v>10</v>
      </c>
      <c r="B12" s="45" t="s">
        <v>181</v>
      </c>
      <c r="C12" s="46">
        <v>2014</v>
      </c>
      <c r="D12" s="46" t="s">
        <v>253</v>
      </c>
      <c r="E12" s="47" t="s">
        <v>258</v>
      </c>
      <c r="F12" s="46" t="s">
        <v>11</v>
      </c>
      <c r="G12" s="46" t="s">
        <v>245</v>
      </c>
    </row>
    <row r="13" spans="1:7" x14ac:dyDescent="0.25">
      <c r="A13" s="45" t="s">
        <v>12</v>
      </c>
      <c r="B13" s="45" t="s">
        <v>181</v>
      </c>
      <c r="C13" s="46">
        <v>2014</v>
      </c>
      <c r="D13" s="46" t="s">
        <v>252</v>
      </c>
      <c r="E13" s="47" t="s">
        <v>258</v>
      </c>
      <c r="F13" s="46" t="s">
        <v>13</v>
      </c>
      <c r="G13" s="46" t="s">
        <v>245</v>
      </c>
    </row>
    <row r="14" spans="1:7" x14ac:dyDescent="0.25">
      <c r="A14" s="45" t="s">
        <v>14</v>
      </c>
      <c r="B14" s="45" t="s">
        <v>181</v>
      </c>
      <c r="C14" s="46">
        <v>2014</v>
      </c>
      <c r="D14" s="46" t="s">
        <v>253</v>
      </c>
      <c r="E14" s="47" t="s">
        <v>258</v>
      </c>
      <c r="F14" s="46" t="s">
        <v>15</v>
      </c>
      <c r="G14" s="46" t="s">
        <v>246</v>
      </c>
    </row>
    <row r="15" spans="1:7" x14ac:dyDescent="0.25">
      <c r="A15" s="45" t="s">
        <v>16</v>
      </c>
      <c r="B15" s="45" t="s">
        <v>181</v>
      </c>
      <c r="C15" s="46">
        <v>2014</v>
      </c>
      <c r="D15" s="46" t="s">
        <v>253</v>
      </c>
      <c r="E15" s="47" t="s">
        <v>258</v>
      </c>
      <c r="F15" s="46" t="s">
        <v>3</v>
      </c>
      <c r="G15" s="46" t="s">
        <v>245</v>
      </c>
    </row>
    <row r="16" spans="1:7" x14ac:dyDescent="0.25">
      <c r="A16" s="7" t="s">
        <v>225</v>
      </c>
      <c r="B16" s="7" t="s">
        <v>181</v>
      </c>
      <c r="C16" s="17">
        <v>2014</v>
      </c>
      <c r="D16" s="22" t="s">
        <v>220</v>
      </c>
      <c r="E16" s="9">
        <v>2020</v>
      </c>
      <c r="F16" s="9" t="s">
        <v>177</v>
      </c>
      <c r="G16" s="8" t="s">
        <v>187</v>
      </c>
    </row>
    <row r="17" spans="1:7" x14ac:dyDescent="0.25">
      <c r="A17" s="44" t="s">
        <v>161</v>
      </c>
      <c r="B17" s="7" t="s">
        <v>181</v>
      </c>
      <c r="C17" s="17">
        <v>2014</v>
      </c>
      <c r="D17" s="24" t="s">
        <v>220</v>
      </c>
      <c r="E17" s="9">
        <v>2020</v>
      </c>
      <c r="F17" s="17" t="s">
        <v>199</v>
      </c>
      <c r="G17" s="8" t="s">
        <v>245</v>
      </c>
    </row>
    <row r="18" spans="1:7" x14ac:dyDescent="0.25">
      <c r="A18" s="45" t="s">
        <v>17</v>
      </c>
      <c r="B18" s="45" t="s">
        <v>181</v>
      </c>
      <c r="C18" s="46">
        <v>2014</v>
      </c>
      <c r="D18" s="46" t="s">
        <v>252</v>
      </c>
      <c r="E18" s="47" t="s">
        <v>258</v>
      </c>
      <c r="F18" s="46" t="s">
        <v>3</v>
      </c>
      <c r="G18" s="46" t="s">
        <v>245</v>
      </c>
    </row>
    <row r="19" spans="1:7" x14ac:dyDescent="0.25">
      <c r="A19" s="44" t="s">
        <v>162</v>
      </c>
      <c r="B19" s="7" t="s">
        <v>181</v>
      </c>
      <c r="C19" s="17">
        <v>2014</v>
      </c>
      <c r="D19" s="24" t="s">
        <v>220</v>
      </c>
      <c r="E19" s="9">
        <v>2020</v>
      </c>
      <c r="F19" s="17" t="s">
        <v>206</v>
      </c>
      <c r="G19" s="8" t="s">
        <v>245</v>
      </c>
    </row>
    <row r="20" spans="1:7" x14ac:dyDescent="0.25">
      <c r="A20" s="45" t="s">
        <v>18</v>
      </c>
      <c r="B20" s="45" t="s">
        <v>181</v>
      </c>
      <c r="C20" s="46">
        <v>2014</v>
      </c>
      <c r="D20" s="46" t="s">
        <v>253</v>
      </c>
      <c r="E20" s="47" t="s">
        <v>258</v>
      </c>
      <c r="F20" s="46" t="s">
        <v>1</v>
      </c>
      <c r="G20" s="46" t="s">
        <v>245</v>
      </c>
    </row>
    <row r="21" spans="1:7" x14ac:dyDescent="0.25">
      <c r="A21" s="45" t="s">
        <v>19</v>
      </c>
      <c r="B21" s="45" t="s">
        <v>181</v>
      </c>
      <c r="C21" s="46">
        <v>2014</v>
      </c>
      <c r="D21" s="46" t="s">
        <v>253</v>
      </c>
      <c r="E21" s="47" t="s">
        <v>258</v>
      </c>
      <c r="F21" s="46" t="s">
        <v>3</v>
      </c>
      <c r="G21" s="46" t="s">
        <v>245</v>
      </c>
    </row>
    <row r="22" spans="1:7" x14ac:dyDescent="0.25">
      <c r="A22" s="45" t="s">
        <v>20</v>
      </c>
      <c r="B22" s="45" t="s">
        <v>181</v>
      </c>
      <c r="C22" s="46">
        <v>2014</v>
      </c>
      <c r="D22" s="46" t="s">
        <v>252</v>
      </c>
      <c r="E22" s="47" t="s">
        <v>258</v>
      </c>
      <c r="F22" s="46" t="s">
        <v>8</v>
      </c>
      <c r="G22" s="46" t="s">
        <v>245</v>
      </c>
    </row>
    <row r="23" spans="1:7" x14ac:dyDescent="0.25">
      <c r="A23" s="45" t="s">
        <v>21</v>
      </c>
      <c r="B23" s="45" t="s">
        <v>181</v>
      </c>
      <c r="C23" s="46">
        <v>2014</v>
      </c>
      <c r="D23" s="46" t="s">
        <v>253</v>
      </c>
      <c r="E23" s="47" t="s">
        <v>258</v>
      </c>
      <c r="F23" s="46" t="s">
        <v>3</v>
      </c>
      <c r="G23" s="46" t="s">
        <v>245</v>
      </c>
    </row>
    <row r="24" spans="1:7" x14ac:dyDescent="0.25">
      <c r="A24" s="45" t="s">
        <v>22</v>
      </c>
      <c r="B24" s="45" t="s">
        <v>181</v>
      </c>
      <c r="C24" s="46">
        <v>2014</v>
      </c>
      <c r="D24" s="46" t="s">
        <v>253</v>
      </c>
      <c r="E24" s="47" t="s">
        <v>258</v>
      </c>
      <c r="F24" s="46" t="s">
        <v>3</v>
      </c>
      <c r="G24" s="46" t="s">
        <v>245</v>
      </c>
    </row>
    <row r="25" spans="1:7" x14ac:dyDescent="0.25">
      <c r="A25" s="45" t="s">
        <v>23</v>
      </c>
      <c r="B25" s="45" t="s">
        <v>181</v>
      </c>
      <c r="C25" s="46">
        <v>2014</v>
      </c>
      <c r="D25" s="46" t="s">
        <v>253</v>
      </c>
      <c r="E25" s="47" t="s">
        <v>258</v>
      </c>
      <c r="F25" s="46" t="s">
        <v>3</v>
      </c>
      <c r="G25" s="46" t="s">
        <v>245</v>
      </c>
    </row>
    <row r="26" spans="1:7" x14ac:dyDescent="0.25">
      <c r="A26" s="45" t="s">
        <v>24</v>
      </c>
      <c r="B26" s="45" t="s">
        <v>181</v>
      </c>
      <c r="C26" s="46">
        <v>2014</v>
      </c>
      <c r="D26" s="46" t="s">
        <v>252</v>
      </c>
      <c r="E26" s="47" t="s">
        <v>258</v>
      </c>
      <c r="F26" s="46" t="s">
        <v>15</v>
      </c>
      <c r="G26" s="46" t="s">
        <v>245</v>
      </c>
    </row>
    <row r="27" spans="1:7" x14ac:dyDescent="0.25">
      <c r="A27" s="45" t="s">
        <v>25</v>
      </c>
      <c r="B27" s="45" t="s">
        <v>181</v>
      </c>
      <c r="C27" s="46">
        <v>2014</v>
      </c>
      <c r="D27" s="46" t="s">
        <v>252</v>
      </c>
      <c r="E27" s="47" t="s">
        <v>258</v>
      </c>
      <c r="F27" s="46" t="s">
        <v>3</v>
      </c>
      <c r="G27" s="46" t="s">
        <v>246</v>
      </c>
    </row>
    <row r="28" spans="1:7" x14ac:dyDescent="0.25">
      <c r="A28" s="45" t="s">
        <v>26</v>
      </c>
      <c r="B28" s="45" t="s">
        <v>181</v>
      </c>
      <c r="C28" s="46">
        <v>2014</v>
      </c>
      <c r="D28" s="46" t="s">
        <v>252</v>
      </c>
      <c r="E28" s="47" t="s">
        <v>258</v>
      </c>
      <c r="F28" s="46" t="s">
        <v>3</v>
      </c>
      <c r="G28" s="46" t="s">
        <v>246</v>
      </c>
    </row>
    <row r="29" spans="1:7" x14ac:dyDescent="0.25">
      <c r="A29" s="45" t="s">
        <v>27</v>
      </c>
      <c r="B29" s="45" t="s">
        <v>181</v>
      </c>
      <c r="C29" s="46">
        <v>2014</v>
      </c>
      <c r="D29" s="46" t="s">
        <v>253</v>
      </c>
      <c r="E29" s="47" t="s">
        <v>258</v>
      </c>
      <c r="F29" s="46" t="s">
        <v>13</v>
      </c>
      <c r="G29" s="46" t="s">
        <v>245</v>
      </c>
    </row>
    <row r="30" spans="1:7" x14ac:dyDescent="0.25">
      <c r="A30" s="45" t="s">
        <v>28</v>
      </c>
      <c r="B30" s="45" t="s">
        <v>181</v>
      </c>
      <c r="C30" s="46">
        <v>2014</v>
      </c>
      <c r="D30" s="46" t="s">
        <v>252</v>
      </c>
      <c r="E30" s="47" t="s">
        <v>258</v>
      </c>
      <c r="F30" s="46" t="s">
        <v>3</v>
      </c>
      <c r="G30" s="46" t="s">
        <v>246</v>
      </c>
    </row>
    <row r="31" spans="1:7" x14ac:dyDescent="0.25">
      <c r="A31" s="45" t="s">
        <v>29</v>
      </c>
      <c r="B31" s="45" t="s">
        <v>181</v>
      </c>
      <c r="C31" s="46">
        <v>2014</v>
      </c>
      <c r="D31" s="46" t="s">
        <v>252</v>
      </c>
      <c r="E31" s="47" t="s">
        <v>258</v>
      </c>
      <c r="F31" s="46" t="s">
        <v>3</v>
      </c>
      <c r="G31" s="46" t="s">
        <v>245</v>
      </c>
    </row>
    <row r="32" spans="1:7" x14ac:dyDescent="0.25">
      <c r="A32" s="44" t="s">
        <v>163</v>
      </c>
      <c r="B32" s="7" t="s">
        <v>181</v>
      </c>
      <c r="C32" s="17">
        <v>2014</v>
      </c>
      <c r="D32" s="24" t="s">
        <v>220</v>
      </c>
      <c r="E32" s="9">
        <v>2020</v>
      </c>
      <c r="F32" s="17" t="s">
        <v>226</v>
      </c>
      <c r="G32" s="8" t="s">
        <v>245</v>
      </c>
    </row>
    <row r="33" spans="1:7" x14ac:dyDescent="0.25">
      <c r="A33" s="45" t="s">
        <v>30</v>
      </c>
      <c r="B33" s="45" t="s">
        <v>181</v>
      </c>
      <c r="C33" s="46">
        <v>2014</v>
      </c>
      <c r="D33" s="46" t="s">
        <v>252</v>
      </c>
      <c r="E33" s="47" t="s">
        <v>258</v>
      </c>
      <c r="F33" s="46" t="s">
        <v>3</v>
      </c>
      <c r="G33" s="46" t="s">
        <v>245</v>
      </c>
    </row>
    <row r="34" spans="1:7" x14ac:dyDescent="0.25">
      <c r="A34" s="7" t="s">
        <v>224</v>
      </c>
      <c r="B34" s="7" t="s">
        <v>181</v>
      </c>
      <c r="C34" s="17">
        <v>2014</v>
      </c>
      <c r="D34" s="22" t="s">
        <v>220</v>
      </c>
      <c r="E34" s="9">
        <v>2020</v>
      </c>
      <c r="F34" s="9" t="s">
        <v>176</v>
      </c>
      <c r="G34" s="8" t="s">
        <v>187</v>
      </c>
    </row>
    <row r="35" spans="1:7" x14ac:dyDescent="0.25">
      <c r="A35" s="45" t="s">
        <v>31</v>
      </c>
      <c r="B35" s="45" t="s">
        <v>181</v>
      </c>
      <c r="C35" s="46">
        <v>2014</v>
      </c>
      <c r="D35" s="46" t="s">
        <v>252</v>
      </c>
      <c r="E35" s="47" t="s">
        <v>258</v>
      </c>
      <c r="F35" s="46" t="s">
        <v>3</v>
      </c>
      <c r="G35" s="46" t="s">
        <v>245</v>
      </c>
    </row>
    <row r="36" spans="1:7" x14ac:dyDescent="0.25">
      <c r="A36" s="45" t="s">
        <v>32</v>
      </c>
      <c r="B36" s="45" t="s">
        <v>181</v>
      </c>
      <c r="C36" s="46">
        <v>2014</v>
      </c>
      <c r="D36" s="46" t="s">
        <v>252</v>
      </c>
      <c r="E36" s="47" t="s">
        <v>258</v>
      </c>
      <c r="F36" s="46" t="s">
        <v>13</v>
      </c>
      <c r="G36" s="46" t="s">
        <v>245</v>
      </c>
    </row>
    <row r="37" spans="1:7" x14ac:dyDescent="0.25">
      <c r="A37" s="45" t="s">
        <v>266</v>
      </c>
      <c r="B37" s="45" t="s">
        <v>181</v>
      </c>
      <c r="C37" s="46">
        <v>2014</v>
      </c>
      <c r="D37" s="46" t="s">
        <v>254</v>
      </c>
      <c r="E37" s="47" t="s">
        <v>258</v>
      </c>
      <c r="F37" s="46" t="s">
        <v>263</v>
      </c>
      <c r="G37" s="46" t="s">
        <v>246</v>
      </c>
    </row>
    <row r="38" spans="1:7" x14ac:dyDescent="0.25">
      <c r="A38" s="45" t="s">
        <v>264</v>
      </c>
      <c r="B38" s="45" t="s">
        <v>181</v>
      </c>
      <c r="C38" s="46">
        <v>2014</v>
      </c>
      <c r="D38" s="46" t="s">
        <v>253</v>
      </c>
      <c r="E38" s="47" t="s">
        <v>258</v>
      </c>
      <c r="F38" s="46" t="s">
        <v>7</v>
      </c>
      <c r="G38" s="46" t="s">
        <v>187</v>
      </c>
    </row>
    <row r="39" spans="1:7" x14ac:dyDescent="0.25">
      <c r="A39" s="45" t="s">
        <v>33</v>
      </c>
      <c r="B39" s="45" t="s">
        <v>181</v>
      </c>
      <c r="C39" s="46">
        <v>2014</v>
      </c>
      <c r="D39" s="46" t="s">
        <v>252</v>
      </c>
      <c r="E39" s="47" t="s">
        <v>258</v>
      </c>
      <c r="F39" s="46" t="s">
        <v>5</v>
      </c>
      <c r="G39" s="46" t="s">
        <v>245</v>
      </c>
    </row>
    <row r="40" spans="1:7" x14ac:dyDescent="0.25">
      <c r="A40" s="44" t="s">
        <v>164</v>
      </c>
      <c r="B40" s="7" t="s">
        <v>181</v>
      </c>
      <c r="C40" s="17">
        <v>2014</v>
      </c>
      <c r="D40" s="24" t="s">
        <v>220</v>
      </c>
      <c r="E40" s="9">
        <v>2020</v>
      </c>
      <c r="F40" s="17" t="s">
        <v>176</v>
      </c>
      <c r="G40" s="8" t="s">
        <v>245</v>
      </c>
    </row>
    <row r="41" spans="1:7" x14ac:dyDescent="0.25">
      <c r="A41" s="45" t="s">
        <v>35</v>
      </c>
      <c r="B41" s="45" t="s">
        <v>181</v>
      </c>
      <c r="C41" s="46">
        <v>2014</v>
      </c>
      <c r="D41" s="46" t="s">
        <v>252</v>
      </c>
      <c r="E41" s="47" t="s">
        <v>258</v>
      </c>
      <c r="F41" s="46" t="s">
        <v>11</v>
      </c>
      <c r="G41" s="46" t="s">
        <v>245</v>
      </c>
    </row>
    <row r="42" spans="1:7" x14ac:dyDescent="0.25">
      <c r="A42" s="45" t="s">
        <v>36</v>
      </c>
      <c r="B42" s="45" t="s">
        <v>181</v>
      </c>
      <c r="C42" s="46">
        <v>2014</v>
      </c>
      <c r="D42" s="46" t="s">
        <v>252</v>
      </c>
      <c r="E42" s="47" t="s">
        <v>258</v>
      </c>
      <c r="F42" s="46" t="s">
        <v>3</v>
      </c>
      <c r="G42" s="46" t="s">
        <v>245</v>
      </c>
    </row>
    <row r="43" spans="1:7" x14ac:dyDescent="0.25">
      <c r="A43" s="45" t="s">
        <v>37</v>
      </c>
      <c r="B43" s="45" t="s">
        <v>181</v>
      </c>
      <c r="C43" s="46">
        <v>2014</v>
      </c>
      <c r="D43" s="46" t="s">
        <v>253</v>
      </c>
      <c r="E43" s="47" t="s">
        <v>258</v>
      </c>
      <c r="F43" s="46" t="s">
        <v>3</v>
      </c>
      <c r="G43" s="46" t="s">
        <v>246</v>
      </c>
    </row>
    <row r="44" spans="1:7" x14ac:dyDescent="0.25">
      <c r="A44" s="7" t="s">
        <v>219</v>
      </c>
      <c r="B44" s="7" t="s">
        <v>181</v>
      </c>
      <c r="C44" s="17">
        <v>2014</v>
      </c>
      <c r="D44" s="22" t="s">
        <v>220</v>
      </c>
      <c r="E44" s="9">
        <v>2020</v>
      </c>
      <c r="F44" s="9" t="s">
        <v>173</v>
      </c>
      <c r="G44" s="8" t="s">
        <v>187</v>
      </c>
    </row>
    <row r="45" spans="1:7" x14ac:dyDescent="0.25">
      <c r="A45" s="44" t="s">
        <v>165</v>
      </c>
      <c r="B45" s="7" t="s">
        <v>181</v>
      </c>
      <c r="C45" s="17">
        <v>2014</v>
      </c>
      <c r="D45" s="24" t="s">
        <v>220</v>
      </c>
      <c r="E45" s="9">
        <v>2020</v>
      </c>
      <c r="F45" s="17" t="s">
        <v>176</v>
      </c>
      <c r="G45" s="8" t="s">
        <v>245</v>
      </c>
    </row>
    <row r="46" spans="1:7" x14ac:dyDescent="0.25">
      <c r="A46" s="45" t="s">
        <v>38</v>
      </c>
      <c r="B46" s="45" t="s">
        <v>181</v>
      </c>
      <c r="C46" s="46">
        <v>2014</v>
      </c>
      <c r="D46" s="46" t="s">
        <v>253</v>
      </c>
      <c r="E46" s="47" t="s">
        <v>258</v>
      </c>
      <c r="F46" s="46" t="s">
        <v>11</v>
      </c>
      <c r="G46" s="46" t="s">
        <v>245</v>
      </c>
    </row>
    <row r="47" spans="1:7" x14ac:dyDescent="0.25">
      <c r="A47" s="45" t="s">
        <v>39</v>
      </c>
      <c r="B47" s="45" t="s">
        <v>181</v>
      </c>
      <c r="C47" s="46">
        <v>2014</v>
      </c>
      <c r="D47" s="46" t="s">
        <v>252</v>
      </c>
      <c r="E47" s="47" t="s">
        <v>258</v>
      </c>
      <c r="F47" s="46" t="s">
        <v>40</v>
      </c>
      <c r="G47" s="46" t="s">
        <v>245</v>
      </c>
    </row>
    <row r="48" spans="1:7" x14ac:dyDescent="0.25">
      <c r="A48" s="45" t="s">
        <v>41</v>
      </c>
      <c r="B48" s="45" t="s">
        <v>181</v>
      </c>
      <c r="C48" s="46">
        <v>2014</v>
      </c>
      <c r="D48" s="46" t="s">
        <v>253</v>
      </c>
      <c r="E48" s="47" t="s">
        <v>258</v>
      </c>
      <c r="F48" s="46" t="s">
        <v>40</v>
      </c>
      <c r="G48" s="46" t="s">
        <v>245</v>
      </c>
    </row>
    <row r="49" spans="1:8" x14ac:dyDescent="0.25">
      <c r="A49" s="45" t="s">
        <v>42</v>
      </c>
      <c r="B49" s="45" t="s">
        <v>181</v>
      </c>
      <c r="C49" s="46">
        <v>2014</v>
      </c>
      <c r="D49" s="46" t="s">
        <v>252</v>
      </c>
      <c r="E49" s="47" t="s">
        <v>258</v>
      </c>
      <c r="F49" s="46" t="s">
        <v>3</v>
      </c>
      <c r="G49" s="46" t="s">
        <v>245</v>
      </c>
    </row>
    <row r="50" spans="1:8" x14ac:dyDescent="0.25">
      <c r="A50" s="45" t="s">
        <v>43</v>
      </c>
      <c r="B50" s="45" t="s">
        <v>181</v>
      </c>
      <c r="C50" s="46">
        <v>2014</v>
      </c>
      <c r="D50" s="46" t="s">
        <v>252</v>
      </c>
      <c r="E50" s="47" t="s">
        <v>258</v>
      </c>
      <c r="F50" s="46" t="s">
        <v>3</v>
      </c>
      <c r="G50" s="46" t="s">
        <v>245</v>
      </c>
    </row>
    <row r="51" spans="1:8" x14ac:dyDescent="0.25">
      <c r="A51" s="45" t="s">
        <v>44</v>
      </c>
      <c r="B51" s="45" t="s">
        <v>181</v>
      </c>
      <c r="C51" s="46">
        <v>2014</v>
      </c>
      <c r="D51" s="46" t="s">
        <v>253</v>
      </c>
      <c r="E51" s="47" t="s">
        <v>258</v>
      </c>
      <c r="F51" s="46" t="s">
        <v>7</v>
      </c>
      <c r="G51" s="46" t="s">
        <v>245</v>
      </c>
    </row>
    <row r="52" spans="1:8" x14ac:dyDescent="0.25">
      <c r="A52" s="45" t="s">
        <v>45</v>
      </c>
      <c r="B52" s="45" t="s">
        <v>181</v>
      </c>
      <c r="C52" s="46">
        <v>2014</v>
      </c>
      <c r="D52" s="46" t="s">
        <v>252</v>
      </c>
      <c r="E52" s="47" t="s">
        <v>258</v>
      </c>
      <c r="F52" s="46" t="s">
        <v>3</v>
      </c>
      <c r="G52" s="46" t="s">
        <v>245</v>
      </c>
    </row>
    <row r="53" spans="1:8" s="29" customFormat="1" x14ac:dyDescent="0.25">
      <c r="A53" s="45" t="s">
        <v>47</v>
      </c>
      <c r="B53" s="45" t="s">
        <v>181</v>
      </c>
      <c r="C53" s="46">
        <v>2014</v>
      </c>
      <c r="D53" s="46" t="s">
        <v>253</v>
      </c>
      <c r="E53" s="47" t="s">
        <v>258</v>
      </c>
      <c r="F53" s="46" t="s">
        <v>1</v>
      </c>
      <c r="G53" s="46" t="s">
        <v>245</v>
      </c>
    </row>
    <row r="54" spans="1:8" x14ac:dyDescent="0.25">
      <c r="A54" s="45" t="s">
        <v>48</v>
      </c>
      <c r="B54" s="45" t="s">
        <v>181</v>
      </c>
      <c r="C54" s="46">
        <v>2014</v>
      </c>
      <c r="D54" s="46" t="s">
        <v>252</v>
      </c>
      <c r="E54" s="47" t="s">
        <v>258</v>
      </c>
      <c r="F54" s="46" t="s">
        <v>3</v>
      </c>
      <c r="G54" s="46" t="s">
        <v>245</v>
      </c>
    </row>
    <row r="55" spans="1:8" x14ac:dyDescent="0.25">
      <c r="A55" s="45" t="s">
        <v>49</v>
      </c>
      <c r="B55" s="45" t="s">
        <v>181</v>
      </c>
      <c r="C55" s="46">
        <v>2014</v>
      </c>
      <c r="D55" s="46" t="s">
        <v>253</v>
      </c>
      <c r="E55" s="47" t="s">
        <v>258</v>
      </c>
      <c r="F55" s="46" t="s">
        <v>3</v>
      </c>
      <c r="G55" s="46" t="s">
        <v>245</v>
      </c>
    </row>
    <row r="56" spans="1:8" s="29" customFormat="1" x14ac:dyDescent="0.25">
      <c r="A56" s="45" t="s">
        <v>262</v>
      </c>
      <c r="B56" s="45" t="s">
        <v>181</v>
      </c>
      <c r="C56" s="46">
        <v>2014</v>
      </c>
      <c r="D56" s="46" t="s">
        <v>253</v>
      </c>
      <c r="E56" s="47" t="s">
        <v>258</v>
      </c>
      <c r="F56" s="46" t="s">
        <v>263</v>
      </c>
      <c r="G56" s="46" t="s">
        <v>246</v>
      </c>
    </row>
    <row r="57" spans="1:8" x14ac:dyDescent="0.25">
      <c r="A57" s="45" t="s">
        <v>50</v>
      </c>
      <c r="B57" s="45" t="s">
        <v>181</v>
      </c>
      <c r="C57" s="46">
        <v>2014</v>
      </c>
      <c r="D57" s="46" t="s">
        <v>252</v>
      </c>
      <c r="E57" s="47" t="s">
        <v>258</v>
      </c>
      <c r="F57" s="46" t="s">
        <v>3</v>
      </c>
      <c r="G57" s="46" t="s">
        <v>245</v>
      </c>
    </row>
    <row r="58" spans="1:8" x14ac:dyDescent="0.25">
      <c r="A58" s="44" t="s">
        <v>166</v>
      </c>
      <c r="B58" s="7" t="s">
        <v>181</v>
      </c>
      <c r="C58" s="17">
        <v>2014</v>
      </c>
      <c r="D58" s="24" t="s">
        <v>220</v>
      </c>
      <c r="E58" s="9">
        <v>2020</v>
      </c>
      <c r="F58" s="17" t="s">
        <v>173</v>
      </c>
      <c r="G58" s="8" t="s">
        <v>245</v>
      </c>
    </row>
    <row r="59" spans="1:8" x14ac:dyDescent="0.25">
      <c r="A59" s="45" t="s">
        <v>51</v>
      </c>
      <c r="B59" s="45" t="s">
        <v>181</v>
      </c>
      <c r="C59" s="46">
        <v>2014</v>
      </c>
      <c r="D59" s="46" t="s">
        <v>252</v>
      </c>
      <c r="E59" s="47" t="s">
        <v>258</v>
      </c>
      <c r="F59" s="46" t="s">
        <v>11</v>
      </c>
      <c r="G59" s="46" t="s">
        <v>245</v>
      </c>
    </row>
    <row r="60" spans="1:8" x14ac:dyDescent="0.25">
      <c r="A60" s="45" t="s">
        <v>259</v>
      </c>
      <c r="B60" s="45" t="s">
        <v>181</v>
      </c>
      <c r="C60" s="46">
        <v>2014</v>
      </c>
      <c r="D60" s="46" t="s">
        <v>252</v>
      </c>
      <c r="E60" s="47" t="s">
        <v>258</v>
      </c>
      <c r="F60" s="46" t="s">
        <v>3</v>
      </c>
      <c r="G60" s="46" t="s">
        <v>187</v>
      </c>
    </row>
    <row r="61" spans="1:8" x14ac:dyDescent="0.25">
      <c r="A61" s="45" t="s">
        <v>52</v>
      </c>
      <c r="B61" s="45" t="s">
        <v>181</v>
      </c>
      <c r="C61" s="46">
        <v>2014</v>
      </c>
      <c r="D61" s="46" t="s">
        <v>252</v>
      </c>
      <c r="E61" s="47" t="s">
        <v>258</v>
      </c>
      <c r="F61" s="46" t="s">
        <v>3</v>
      </c>
      <c r="G61" s="46" t="s">
        <v>245</v>
      </c>
    </row>
    <row r="62" spans="1:8" x14ac:dyDescent="0.25">
      <c r="A62" s="48" t="s">
        <v>53</v>
      </c>
      <c r="B62" s="45" t="s">
        <v>181</v>
      </c>
      <c r="C62" s="46">
        <v>2014</v>
      </c>
      <c r="D62" s="46" t="s">
        <v>252</v>
      </c>
      <c r="E62" s="47" t="s">
        <v>258</v>
      </c>
      <c r="F62" s="46" t="s">
        <v>13</v>
      </c>
      <c r="G62" s="46" t="s">
        <v>246</v>
      </c>
    </row>
    <row r="63" spans="1:8" x14ac:dyDescent="0.25">
      <c r="A63" s="7" t="s">
        <v>227</v>
      </c>
      <c r="B63" s="7" t="s">
        <v>181</v>
      </c>
      <c r="C63" s="17">
        <v>2014</v>
      </c>
      <c r="D63" s="22" t="s">
        <v>220</v>
      </c>
      <c r="E63" s="9">
        <v>2020</v>
      </c>
      <c r="F63" s="9" t="s">
        <v>226</v>
      </c>
      <c r="G63" s="8" t="s">
        <v>187</v>
      </c>
    </row>
    <row r="64" spans="1:8" x14ac:dyDescent="0.25">
      <c r="A64" s="45" t="s">
        <v>54</v>
      </c>
      <c r="B64" s="45" t="s">
        <v>181</v>
      </c>
      <c r="C64" s="46">
        <v>2014</v>
      </c>
      <c r="D64" s="46" t="s">
        <v>252</v>
      </c>
      <c r="E64" s="47" t="s">
        <v>258</v>
      </c>
      <c r="F64" s="46" t="s">
        <v>46</v>
      </c>
      <c r="G64" s="46" t="s">
        <v>245</v>
      </c>
      <c r="H64" s="1"/>
    </row>
    <row r="65" spans="1:8" x14ac:dyDescent="0.25">
      <c r="A65" s="44" t="s">
        <v>228</v>
      </c>
      <c r="B65" s="7" t="s">
        <v>181</v>
      </c>
      <c r="C65" s="17">
        <v>2014</v>
      </c>
      <c r="D65" s="24" t="s">
        <v>220</v>
      </c>
      <c r="E65" s="9">
        <v>2020</v>
      </c>
      <c r="F65" s="17" t="s">
        <v>226</v>
      </c>
      <c r="G65" s="8" t="s">
        <v>245</v>
      </c>
      <c r="H65" s="1"/>
    </row>
    <row r="66" spans="1:8" x14ac:dyDescent="0.25">
      <c r="A66" s="44" t="s">
        <v>167</v>
      </c>
      <c r="B66" s="7" t="s">
        <v>181</v>
      </c>
      <c r="C66" s="17">
        <v>2014</v>
      </c>
      <c r="D66" s="24" t="s">
        <v>220</v>
      </c>
      <c r="E66" s="9">
        <v>2020</v>
      </c>
      <c r="F66" s="17" t="s">
        <v>221</v>
      </c>
      <c r="G66" s="8" t="s">
        <v>245</v>
      </c>
      <c r="H66" s="1"/>
    </row>
    <row r="67" spans="1:8" x14ac:dyDescent="0.25">
      <c r="A67" s="45" t="s">
        <v>55</v>
      </c>
      <c r="B67" s="45" t="s">
        <v>181</v>
      </c>
      <c r="C67" s="46">
        <v>2014</v>
      </c>
      <c r="D67" s="46" t="s">
        <v>252</v>
      </c>
      <c r="E67" s="47" t="s">
        <v>258</v>
      </c>
      <c r="F67" s="46" t="s">
        <v>3</v>
      </c>
      <c r="G67" s="46" t="s">
        <v>245</v>
      </c>
      <c r="H67" s="1"/>
    </row>
    <row r="68" spans="1:8" x14ac:dyDescent="0.25">
      <c r="A68" s="45" t="s">
        <v>265</v>
      </c>
      <c r="B68" s="45" t="s">
        <v>181</v>
      </c>
      <c r="C68" s="46">
        <v>2014</v>
      </c>
      <c r="D68" s="46" t="s">
        <v>254</v>
      </c>
      <c r="E68" s="47" t="s">
        <v>258</v>
      </c>
      <c r="F68" s="46" t="s">
        <v>221</v>
      </c>
      <c r="G68" s="46" t="s">
        <v>187</v>
      </c>
      <c r="H68" s="1"/>
    </row>
    <row r="69" spans="1:8" x14ac:dyDescent="0.25">
      <c r="A69" s="45" t="s">
        <v>56</v>
      </c>
      <c r="B69" s="45" t="s">
        <v>181</v>
      </c>
      <c r="C69" s="46">
        <v>2014</v>
      </c>
      <c r="D69" s="46" t="s">
        <v>252</v>
      </c>
      <c r="E69" s="47" t="s">
        <v>258</v>
      </c>
      <c r="F69" s="46" t="s">
        <v>40</v>
      </c>
      <c r="G69" s="46" t="s">
        <v>245</v>
      </c>
      <c r="H69" s="1"/>
    </row>
    <row r="70" spans="1:8" x14ac:dyDescent="0.25">
      <c r="A70" s="45" t="s">
        <v>57</v>
      </c>
      <c r="B70" s="45" t="s">
        <v>181</v>
      </c>
      <c r="C70" s="46">
        <v>2014</v>
      </c>
      <c r="D70" s="59" t="s">
        <v>253</v>
      </c>
      <c r="E70" s="47" t="s">
        <v>258</v>
      </c>
      <c r="F70" s="59" t="s">
        <v>3</v>
      </c>
      <c r="G70" s="46" t="s">
        <v>245</v>
      </c>
      <c r="H70" s="1"/>
    </row>
    <row r="71" spans="1:8" x14ac:dyDescent="0.25">
      <c r="A71" s="45" t="s">
        <v>58</v>
      </c>
      <c r="B71" s="45" t="s">
        <v>181</v>
      </c>
      <c r="C71" s="46">
        <v>2014</v>
      </c>
      <c r="D71" s="46" t="s">
        <v>254</v>
      </c>
      <c r="E71" s="47" t="s">
        <v>258</v>
      </c>
      <c r="F71" s="46" t="s">
        <v>3</v>
      </c>
      <c r="G71" s="46" t="s">
        <v>245</v>
      </c>
      <c r="H71" s="1"/>
    </row>
    <row r="72" spans="1:8" x14ac:dyDescent="0.25">
      <c r="A72" s="44" t="s">
        <v>168</v>
      </c>
      <c r="B72" s="7" t="s">
        <v>181</v>
      </c>
      <c r="C72" s="17">
        <v>2014</v>
      </c>
      <c r="D72" s="28" t="s">
        <v>220</v>
      </c>
      <c r="E72" s="9">
        <v>2020</v>
      </c>
      <c r="F72" s="18" t="s">
        <v>176</v>
      </c>
      <c r="G72" s="8" t="s">
        <v>245</v>
      </c>
      <c r="H72" s="1"/>
    </row>
    <row r="73" spans="1:8" x14ac:dyDescent="0.25">
      <c r="A73" s="45" t="s">
        <v>59</v>
      </c>
      <c r="B73" s="45" t="s">
        <v>181</v>
      </c>
      <c r="C73" s="46">
        <v>2014</v>
      </c>
      <c r="D73" s="59" t="s">
        <v>254</v>
      </c>
      <c r="E73" s="47" t="s">
        <v>258</v>
      </c>
      <c r="F73" s="59" t="s">
        <v>13</v>
      </c>
      <c r="G73" s="46" t="s">
        <v>245</v>
      </c>
      <c r="H73" s="1"/>
    </row>
    <row r="74" spans="1:8" x14ac:dyDescent="0.25">
      <c r="A74" s="12" t="s">
        <v>194</v>
      </c>
      <c r="B74" s="12" t="s">
        <v>181</v>
      </c>
      <c r="C74" s="17">
        <v>2014</v>
      </c>
      <c r="D74" s="60" t="s">
        <v>220</v>
      </c>
      <c r="E74" s="9">
        <v>2020</v>
      </c>
      <c r="F74" s="61" t="s">
        <v>176</v>
      </c>
      <c r="G74" s="8" t="s">
        <v>187</v>
      </c>
      <c r="H74" s="1"/>
    </row>
    <row r="75" spans="1:8" x14ac:dyDescent="0.25">
      <c r="A75" s="45" t="s">
        <v>60</v>
      </c>
      <c r="B75" s="45" t="s">
        <v>181</v>
      </c>
      <c r="C75" s="46">
        <v>2014</v>
      </c>
      <c r="D75" s="46" t="s">
        <v>254</v>
      </c>
      <c r="E75" s="47" t="s">
        <v>258</v>
      </c>
      <c r="F75" s="46" t="s">
        <v>3</v>
      </c>
      <c r="G75" s="46" t="s">
        <v>245</v>
      </c>
      <c r="H75" s="1"/>
    </row>
    <row r="76" spans="1:8" x14ac:dyDescent="0.25">
      <c r="A76" s="45" t="s">
        <v>61</v>
      </c>
      <c r="B76" s="45" t="s">
        <v>181</v>
      </c>
      <c r="C76" s="46">
        <v>2014</v>
      </c>
      <c r="D76" s="46" t="s">
        <v>253</v>
      </c>
      <c r="E76" s="47" t="s">
        <v>258</v>
      </c>
      <c r="F76" s="46" t="s">
        <v>3</v>
      </c>
      <c r="G76" s="46" t="s">
        <v>245</v>
      </c>
      <c r="H76" s="1"/>
    </row>
    <row r="77" spans="1:8" x14ac:dyDescent="0.25">
      <c r="A77" s="45" t="s">
        <v>62</v>
      </c>
      <c r="B77" s="45" t="s">
        <v>181</v>
      </c>
      <c r="C77" s="46">
        <v>2014</v>
      </c>
      <c r="D77" s="46" t="s">
        <v>253</v>
      </c>
      <c r="E77" s="47" t="s">
        <v>258</v>
      </c>
      <c r="F77" s="46" t="s">
        <v>13</v>
      </c>
      <c r="G77" s="46" t="s">
        <v>245</v>
      </c>
      <c r="H77" s="1"/>
    </row>
    <row r="78" spans="1:8" x14ac:dyDescent="0.25">
      <c r="A78" s="45" t="s">
        <v>63</v>
      </c>
      <c r="B78" s="45" t="s">
        <v>181</v>
      </c>
      <c r="C78" s="46">
        <v>2014</v>
      </c>
      <c r="D78" s="46" t="s">
        <v>252</v>
      </c>
      <c r="E78" s="47" t="s">
        <v>258</v>
      </c>
      <c r="F78" s="46" t="s">
        <v>3</v>
      </c>
      <c r="G78" s="46" t="s">
        <v>245</v>
      </c>
      <c r="H78" s="1"/>
    </row>
    <row r="79" spans="1:8" x14ac:dyDescent="0.25">
      <c r="A79" s="45" t="s">
        <v>64</v>
      </c>
      <c r="B79" s="45" t="s">
        <v>181</v>
      </c>
      <c r="C79" s="46">
        <v>2014</v>
      </c>
      <c r="D79" s="46" t="s">
        <v>252</v>
      </c>
      <c r="E79" s="47" t="s">
        <v>258</v>
      </c>
      <c r="F79" s="46" t="s">
        <v>11</v>
      </c>
      <c r="G79" s="46" t="s">
        <v>245</v>
      </c>
      <c r="H79" s="43"/>
    </row>
    <row r="80" spans="1:8" x14ac:dyDescent="0.25">
      <c r="A80" s="45" t="s">
        <v>65</v>
      </c>
      <c r="B80" s="45" t="s">
        <v>181</v>
      </c>
      <c r="C80" s="46">
        <v>2014</v>
      </c>
      <c r="D80" s="46" t="s">
        <v>253</v>
      </c>
      <c r="E80" s="47" t="s">
        <v>258</v>
      </c>
      <c r="F80" s="46" t="s">
        <v>3</v>
      </c>
      <c r="G80" s="46" t="s">
        <v>245</v>
      </c>
      <c r="H80" s="1"/>
    </row>
    <row r="81" spans="1:8" x14ac:dyDescent="0.25">
      <c r="A81" s="45" t="s">
        <v>66</v>
      </c>
      <c r="B81" s="45" t="s">
        <v>181</v>
      </c>
      <c r="C81" s="46">
        <v>2014</v>
      </c>
      <c r="D81" s="46" t="s">
        <v>252</v>
      </c>
      <c r="E81" s="47" t="s">
        <v>258</v>
      </c>
      <c r="F81" s="46" t="s">
        <v>3</v>
      </c>
      <c r="G81" s="46" t="s">
        <v>245</v>
      </c>
      <c r="H81" s="1"/>
    </row>
    <row r="82" spans="1:8" x14ac:dyDescent="0.25">
      <c r="A82" s="45" t="s">
        <v>67</v>
      </c>
      <c r="B82" s="45" t="s">
        <v>181</v>
      </c>
      <c r="C82" s="46">
        <v>2014</v>
      </c>
      <c r="D82" s="46" t="s">
        <v>253</v>
      </c>
      <c r="E82" s="47" t="s">
        <v>258</v>
      </c>
      <c r="F82" s="46" t="s">
        <v>40</v>
      </c>
      <c r="G82" s="46" t="s">
        <v>245</v>
      </c>
    </row>
    <row r="84" spans="1:8" x14ac:dyDescent="0.25">
      <c r="A84" s="49" t="s">
        <v>247</v>
      </c>
      <c r="B84" s="5">
        <v>11</v>
      </c>
    </row>
    <row r="85" spans="1:8" x14ac:dyDescent="0.25">
      <c r="A85" s="49" t="s">
        <v>157</v>
      </c>
      <c r="B85" s="5">
        <v>8</v>
      </c>
    </row>
    <row r="86" spans="1:8" x14ac:dyDescent="0.25">
      <c r="A86" s="49" t="s">
        <v>245</v>
      </c>
      <c r="B86" s="5">
        <v>62</v>
      </c>
    </row>
    <row r="87" spans="1:8" x14ac:dyDescent="0.25">
      <c r="A87" s="49" t="s">
        <v>332</v>
      </c>
      <c r="B87" s="5">
        <v>0</v>
      </c>
    </row>
    <row r="88" spans="1:8" x14ac:dyDescent="0.25">
      <c r="A88" s="49" t="s">
        <v>331</v>
      </c>
      <c r="B88" s="5">
        <v>0</v>
      </c>
    </row>
    <row r="89" spans="1:8" x14ac:dyDescent="0.25">
      <c r="A89" s="49" t="s">
        <v>339</v>
      </c>
      <c r="B89" s="5">
        <v>0</v>
      </c>
    </row>
    <row r="90" spans="1:8" x14ac:dyDescent="0.25">
      <c r="A90" s="50" t="s">
        <v>334</v>
      </c>
      <c r="B90" s="51">
        <f>SUM(B84:B89)</f>
        <v>81</v>
      </c>
    </row>
    <row r="93" spans="1:8" x14ac:dyDescent="0.25">
      <c r="A93" s="11" t="s">
        <v>243</v>
      </c>
      <c r="B93" s="11" t="s">
        <v>261</v>
      </c>
    </row>
    <row r="94" spans="1:8" x14ac:dyDescent="0.25">
      <c r="A94" s="5" t="s">
        <v>252</v>
      </c>
      <c r="B94" s="5">
        <v>32</v>
      </c>
    </row>
    <row r="95" spans="1:8" x14ac:dyDescent="0.25">
      <c r="A95" s="5" t="s">
        <v>253</v>
      </c>
      <c r="B95" s="5">
        <v>25</v>
      </c>
    </row>
    <row r="96" spans="1:8" x14ac:dyDescent="0.25">
      <c r="A96" s="5" t="s">
        <v>254</v>
      </c>
      <c r="B96" s="5">
        <v>5</v>
      </c>
    </row>
    <row r="97" spans="1:2" x14ac:dyDescent="0.25">
      <c r="A97" s="5" t="s">
        <v>220</v>
      </c>
      <c r="B97" s="5">
        <v>19</v>
      </c>
    </row>
    <row r="98" spans="1:2" x14ac:dyDescent="0.25">
      <c r="A98" s="51" t="s">
        <v>267</v>
      </c>
      <c r="B98" s="51">
        <f>SUM(B94:B97)</f>
        <v>81</v>
      </c>
    </row>
    <row r="100" spans="1:2" x14ac:dyDescent="0.25">
      <c r="A100" s="71" t="s">
        <v>342</v>
      </c>
    </row>
  </sheetData>
  <autoFilter ref="A1:G82" xr:uid="{2B118A82-1FA8-44AC-A880-E96A70E12F7E}">
    <sortState ref="A2:G82">
      <sortCondition ref="A2:A82"/>
    </sortState>
  </autoFilter>
  <sortState ref="A2:G63">
    <sortCondition ref="A2:A57"/>
  </sortState>
  <pageMargins left="0" right="0" top="0.74803149606299213" bottom="0.74803149606299213" header="0.31496062992125984" footer="0.31496062992125984"/>
  <pageSetup paperSize="9" orientation="landscape" r:id="rId1"/>
  <headerFooter>
    <oddHeader>&amp;C&amp;F
ANALISTAS DE CONTROLE EXTERNO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4D8C-F4CE-41B7-A2DE-2DFFEF299CDF}">
  <dimension ref="A1:G64"/>
  <sheetViews>
    <sheetView workbookViewId="0">
      <selection activeCell="K60" sqref="K60"/>
    </sheetView>
  </sheetViews>
  <sheetFormatPr defaultRowHeight="15" x14ac:dyDescent="0.25"/>
  <cols>
    <col min="1" max="1" width="47.42578125" bestFit="1" customWidth="1"/>
    <col min="2" max="2" width="35" bestFit="1" customWidth="1"/>
    <col min="3" max="3" width="11" bestFit="1" customWidth="1"/>
    <col min="4" max="4" width="10.42578125" bestFit="1" customWidth="1"/>
    <col min="5" max="5" width="9.7109375" bestFit="1" customWidth="1"/>
    <col min="6" max="6" width="31.7109375" bestFit="1" customWidth="1"/>
    <col min="7" max="7" width="14.5703125" bestFit="1" customWidth="1"/>
  </cols>
  <sheetData>
    <row r="1" spans="1:7" x14ac:dyDescent="0.25">
      <c r="A1" s="51" t="s">
        <v>237</v>
      </c>
      <c r="B1" s="51" t="s">
        <v>236</v>
      </c>
      <c r="C1" s="51" t="s">
        <v>238</v>
      </c>
      <c r="D1" s="52" t="s">
        <v>239</v>
      </c>
      <c r="E1" s="53" t="s">
        <v>244</v>
      </c>
      <c r="F1" s="51" t="s">
        <v>240</v>
      </c>
      <c r="G1" s="54" t="s">
        <v>156</v>
      </c>
    </row>
    <row r="2" spans="1:7" x14ac:dyDescent="0.25">
      <c r="A2" s="62" t="s">
        <v>279</v>
      </c>
      <c r="B2" s="62" t="s">
        <v>280</v>
      </c>
      <c r="C2" s="63">
        <v>2022</v>
      </c>
      <c r="D2" s="63" t="s">
        <v>335</v>
      </c>
      <c r="E2" s="63">
        <v>2023</v>
      </c>
      <c r="F2" s="62" t="s">
        <v>325</v>
      </c>
      <c r="G2" s="63" t="s">
        <v>245</v>
      </c>
    </row>
    <row r="3" spans="1:7" x14ac:dyDescent="0.25">
      <c r="A3" s="64" t="s">
        <v>281</v>
      </c>
      <c r="B3" s="64" t="s">
        <v>280</v>
      </c>
      <c r="C3" s="63">
        <v>2022</v>
      </c>
      <c r="D3" s="63" t="s">
        <v>335</v>
      </c>
      <c r="E3" s="63">
        <v>2023</v>
      </c>
      <c r="F3" s="64" t="s">
        <v>7</v>
      </c>
      <c r="G3" s="63" t="s">
        <v>245</v>
      </c>
    </row>
    <row r="4" spans="1:7" x14ac:dyDescent="0.25">
      <c r="A4" s="64" t="s">
        <v>282</v>
      </c>
      <c r="B4" s="64" t="s">
        <v>280</v>
      </c>
      <c r="C4" s="63">
        <v>2022</v>
      </c>
      <c r="D4" s="63" t="s">
        <v>335</v>
      </c>
      <c r="E4" s="63">
        <v>2023</v>
      </c>
      <c r="F4" s="64" t="s">
        <v>325</v>
      </c>
      <c r="G4" s="63" t="s">
        <v>246</v>
      </c>
    </row>
    <row r="5" spans="1:7" x14ac:dyDescent="0.25">
      <c r="A5" s="64" t="s">
        <v>283</v>
      </c>
      <c r="B5" s="64" t="s">
        <v>280</v>
      </c>
      <c r="C5" s="63">
        <v>2022</v>
      </c>
      <c r="D5" s="63" t="s">
        <v>335</v>
      </c>
      <c r="E5" s="63">
        <v>2023</v>
      </c>
      <c r="F5" s="64" t="s">
        <v>325</v>
      </c>
      <c r="G5" s="63" t="s">
        <v>245</v>
      </c>
    </row>
    <row r="6" spans="1:7" x14ac:dyDescent="0.25">
      <c r="A6" s="64" t="s">
        <v>284</v>
      </c>
      <c r="B6" s="64" t="s">
        <v>280</v>
      </c>
      <c r="C6" s="63">
        <v>2022</v>
      </c>
      <c r="D6" s="63" t="s">
        <v>335</v>
      </c>
      <c r="E6" s="63">
        <v>2023</v>
      </c>
      <c r="F6" s="64" t="s">
        <v>13</v>
      </c>
      <c r="G6" s="63" t="s">
        <v>245</v>
      </c>
    </row>
    <row r="7" spans="1:7" x14ac:dyDescent="0.25">
      <c r="A7" s="64" t="s">
        <v>285</v>
      </c>
      <c r="B7" s="64" t="s">
        <v>280</v>
      </c>
      <c r="C7" s="63">
        <v>2022</v>
      </c>
      <c r="D7" s="63" t="s">
        <v>335</v>
      </c>
      <c r="E7" s="63">
        <v>2023</v>
      </c>
      <c r="F7" s="64" t="s">
        <v>325</v>
      </c>
      <c r="G7" s="63" t="s">
        <v>245</v>
      </c>
    </row>
    <row r="8" spans="1:7" x14ac:dyDescent="0.25">
      <c r="A8" s="64" t="s">
        <v>286</v>
      </c>
      <c r="B8" s="64" t="s">
        <v>280</v>
      </c>
      <c r="C8" s="63">
        <v>2022</v>
      </c>
      <c r="D8" s="63" t="s">
        <v>335</v>
      </c>
      <c r="E8" s="63">
        <v>2023</v>
      </c>
      <c r="F8" s="64" t="s">
        <v>325</v>
      </c>
      <c r="G8" s="63" t="s">
        <v>246</v>
      </c>
    </row>
    <row r="9" spans="1:7" x14ac:dyDescent="0.25">
      <c r="A9" s="64" t="s">
        <v>287</v>
      </c>
      <c r="B9" s="64" t="s">
        <v>280</v>
      </c>
      <c r="C9" s="63">
        <v>2022</v>
      </c>
      <c r="D9" s="63" t="s">
        <v>335</v>
      </c>
      <c r="E9" s="63">
        <v>2023</v>
      </c>
      <c r="F9" s="64" t="s">
        <v>325</v>
      </c>
      <c r="G9" s="63" t="s">
        <v>245</v>
      </c>
    </row>
    <row r="10" spans="1:7" x14ac:dyDescent="0.25">
      <c r="A10" s="64" t="s">
        <v>288</v>
      </c>
      <c r="B10" s="64" t="s">
        <v>280</v>
      </c>
      <c r="C10" s="63">
        <v>2022</v>
      </c>
      <c r="D10" s="63" t="s">
        <v>335</v>
      </c>
      <c r="E10" s="63">
        <v>2023</v>
      </c>
      <c r="F10" s="64" t="s">
        <v>325</v>
      </c>
      <c r="G10" s="63" t="s">
        <v>245</v>
      </c>
    </row>
    <row r="11" spans="1:7" x14ac:dyDescent="0.25">
      <c r="A11" s="64" t="s">
        <v>289</v>
      </c>
      <c r="B11" s="64" t="s">
        <v>280</v>
      </c>
      <c r="C11" s="63">
        <v>2022</v>
      </c>
      <c r="D11" s="63" t="s">
        <v>335</v>
      </c>
      <c r="E11" s="63">
        <v>2023</v>
      </c>
      <c r="F11" s="64" t="s">
        <v>13</v>
      </c>
      <c r="G11" s="63" t="s">
        <v>245</v>
      </c>
    </row>
    <row r="12" spans="1:7" x14ac:dyDescent="0.25">
      <c r="A12" s="64" t="s">
        <v>290</v>
      </c>
      <c r="B12" s="64" t="s">
        <v>280</v>
      </c>
      <c r="C12" s="63">
        <v>2022</v>
      </c>
      <c r="D12" s="63" t="s">
        <v>335</v>
      </c>
      <c r="E12" s="63">
        <v>2023</v>
      </c>
      <c r="F12" s="64" t="s">
        <v>325</v>
      </c>
      <c r="G12" s="63" t="s">
        <v>245</v>
      </c>
    </row>
    <row r="13" spans="1:7" x14ac:dyDescent="0.25">
      <c r="A13" s="64" t="s">
        <v>291</v>
      </c>
      <c r="B13" s="64" t="s">
        <v>280</v>
      </c>
      <c r="C13" s="63">
        <v>2022</v>
      </c>
      <c r="D13" s="63" t="s">
        <v>335</v>
      </c>
      <c r="E13" s="63">
        <v>2023</v>
      </c>
      <c r="F13" s="64" t="s">
        <v>325</v>
      </c>
      <c r="G13" s="63" t="s">
        <v>245</v>
      </c>
    </row>
    <row r="14" spans="1:7" x14ac:dyDescent="0.25">
      <c r="A14" s="64" t="s">
        <v>292</v>
      </c>
      <c r="B14" s="64" t="s">
        <v>280</v>
      </c>
      <c r="C14" s="63">
        <v>2022</v>
      </c>
      <c r="D14" s="63" t="s">
        <v>335</v>
      </c>
      <c r="E14" s="63">
        <v>2023</v>
      </c>
      <c r="F14" s="64" t="s">
        <v>7</v>
      </c>
      <c r="G14" s="63" t="s">
        <v>245</v>
      </c>
    </row>
    <row r="15" spans="1:7" x14ac:dyDescent="0.25">
      <c r="A15" s="64" t="s">
        <v>293</v>
      </c>
      <c r="B15" s="64" t="s">
        <v>280</v>
      </c>
      <c r="C15" s="63">
        <v>2022</v>
      </c>
      <c r="D15" s="63" t="s">
        <v>335</v>
      </c>
      <c r="E15" s="63">
        <v>2023</v>
      </c>
      <c r="F15" s="64" t="s">
        <v>325</v>
      </c>
      <c r="G15" s="63" t="s">
        <v>246</v>
      </c>
    </row>
    <row r="16" spans="1:7" x14ac:dyDescent="0.25">
      <c r="A16" s="64" t="s">
        <v>294</v>
      </c>
      <c r="B16" s="64" t="s">
        <v>280</v>
      </c>
      <c r="C16" s="63">
        <v>2022</v>
      </c>
      <c r="D16" s="63" t="s">
        <v>335</v>
      </c>
      <c r="E16" s="63">
        <v>2023</v>
      </c>
      <c r="F16" s="64" t="s">
        <v>7</v>
      </c>
      <c r="G16" s="63" t="s">
        <v>245</v>
      </c>
    </row>
    <row r="17" spans="1:7" x14ac:dyDescent="0.25">
      <c r="A17" s="64" t="s">
        <v>295</v>
      </c>
      <c r="B17" s="64" t="s">
        <v>280</v>
      </c>
      <c r="C17" s="63">
        <v>2022</v>
      </c>
      <c r="D17" s="63" t="s">
        <v>335</v>
      </c>
      <c r="E17" s="63">
        <v>2023</v>
      </c>
      <c r="F17" s="64" t="s">
        <v>325</v>
      </c>
      <c r="G17" s="63" t="s">
        <v>246</v>
      </c>
    </row>
    <row r="18" spans="1:7" x14ac:dyDescent="0.25">
      <c r="A18" s="64" t="s">
        <v>296</v>
      </c>
      <c r="B18" s="64" t="s">
        <v>280</v>
      </c>
      <c r="C18" s="63">
        <v>2022</v>
      </c>
      <c r="D18" s="63" t="s">
        <v>335</v>
      </c>
      <c r="E18" s="63">
        <v>2023</v>
      </c>
      <c r="F18" s="64" t="s">
        <v>325</v>
      </c>
      <c r="G18" s="63" t="s">
        <v>245</v>
      </c>
    </row>
    <row r="19" spans="1:7" x14ac:dyDescent="0.25">
      <c r="A19" s="64" t="s">
        <v>297</v>
      </c>
      <c r="B19" s="64" t="s">
        <v>280</v>
      </c>
      <c r="C19" s="63">
        <v>2022</v>
      </c>
      <c r="D19" s="63" t="s">
        <v>335</v>
      </c>
      <c r="E19" s="63">
        <v>2023</v>
      </c>
      <c r="F19" s="64" t="s">
        <v>40</v>
      </c>
      <c r="G19" s="63" t="s">
        <v>245</v>
      </c>
    </row>
    <row r="20" spans="1:7" x14ac:dyDescent="0.25">
      <c r="A20" s="64" t="s">
        <v>298</v>
      </c>
      <c r="B20" s="64" t="s">
        <v>280</v>
      </c>
      <c r="C20" s="63">
        <v>2022</v>
      </c>
      <c r="D20" s="63" t="s">
        <v>335</v>
      </c>
      <c r="E20" s="63">
        <v>2023</v>
      </c>
      <c r="F20" s="64" t="s">
        <v>325</v>
      </c>
      <c r="G20" s="63" t="s">
        <v>245</v>
      </c>
    </row>
    <row r="21" spans="1:7" x14ac:dyDescent="0.25">
      <c r="A21" s="64" t="s">
        <v>299</v>
      </c>
      <c r="B21" s="64" t="s">
        <v>280</v>
      </c>
      <c r="C21" s="63">
        <v>2022</v>
      </c>
      <c r="D21" s="63" t="s">
        <v>335</v>
      </c>
      <c r="E21" s="63">
        <v>2023</v>
      </c>
      <c r="F21" s="64" t="s">
        <v>325</v>
      </c>
      <c r="G21" s="63" t="s">
        <v>245</v>
      </c>
    </row>
    <row r="22" spans="1:7" x14ac:dyDescent="0.25">
      <c r="A22" s="64" t="s">
        <v>300</v>
      </c>
      <c r="B22" s="64" t="s">
        <v>280</v>
      </c>
      <c r="C22" s="63">
        <v>2022</v>
      </c>
      <c r="D22" s="63" t="s">
        <v>335</v>
      </c>
      <c r="E22" s="63">
        <v>2023</v>
      </c>
      <c r="F22" s="64" t="s">
        <v>325</v>
      </c>
      <c r="G22" s="63" t="s">
        <v>245</v>
      </c>
    </row>
    <row r="23" spans="1:7" x14ac:dyDescent="0.25">
      <c r="A23" s="64" t="s">
        <v>301</v>
      </c>
      <c r="B23" s="64" t="s">
        <v>280</v>
      </c>
      <c r="C23" s="63">
        <v>2022</v>
      </c>
      <c r="D23" s="63" t="s">
        <v>335</v>
      </c>
      <c r="E23" s="63">
        <v>2023</v>
      </c>
      <c r="F23" s="64" t="s">
        <v>7</v>
      </c>
      <c r="G23" s="63" t="s">
        <v>245</v>
      </c>
    </row>
    <row r="24" spans="1:7" x14ac:dyDescent="0.25">
      <c r="A24" s="64" t="s">
        <v>302</v>
      </c>
      <c r="B24" s="64" t="s">
        <v>280</v>
      </c>
      <c r="C24" s="63">
        <v>2022</v>
      </c>
      <c r="D24" s="63" t="s">
        <v>335</v>
      </c>
      <c r="E24" s="63">
        <v>2023</v>
      </c>
      <c r="F24" s="64" t="s">
        <v>325</v>
      </c>
      <c r="G24" s="63" t="s">
        <v>245</v>
      </c>
    </row>
    <row r="25" spans="1:7" x14ac:dyDescent="0.25">
      <c r="A25" s="64" t="s">
        <v>303</v>
      </c>
      <c r="B25" s="64" t="s">
        <v>280</v>
      </c>
      <c r="C25" s="63">
        <v>2022</v>
      </c>
      <c r="D25" s="63" t="s">
        <v>335</v>
      </c>
      <c r="E25" s="63">
        <v>2023</v>
      </c>
      <c r="F25" s="64" t="s">
        <v>325</v>
      </c>
      <c r="G25" s="63" t="s">
        <v>245</v>
      </c>
    </row>
    <row r="26" spans="1:7" x14ac:dyDescent="0.25">
      <c r="A26" s="64" t="s">
        <v>304</v>
      </c>
      <c r="B26" s="64" t="s">
        <v>280</v>
      </c>
      <c r="C26" s="63">
        <v>2022</v>
      </c>
      <c r="D26" s="63" t="s">
        <v>335</v>
      </c>
      <c r="E26" s="63">
        <v>2023</v>
      </c>
      <c r="F26" s="64" t="s">
        <v>40</v>
      </c>
      <c r="G26" s="63" t="s">
        <v>245</v>
      </c>
    </row>
    <row r="27" spans="1:7" x14ac:dyDescent="0.25">
      <c r="A27" s="64" t="s">
        <v>305</v>
      </c>
      <c r="B27" s="64" t="s">
        <v>280</v>
      </c>
      <c r="C27" s="63">
        <v>2022</v>
      </c>
      <c r="D27" s="63" t="s">
        <v>335</v>
      </c>
      <c r="E27" s="63">
        <v>2023</v>
      </c>
      <c r="F27" s="64" t="s">
        <v>325</v>
      </c>
      <c r="G27" s="63" t="s">
        <v>245</v>
      </c>
    </row>
    <row r="28" spans="1:7" x14ac:dyDescent="0.25">
      <c r="A28" s="64" t="s">
        <v>306</v>
      </c>
      <c r="B28" s="64" t="s">
        <v>280</v>
      </c>
      <c r="C28" s="63">
        <v>2022</v>
      </c>
      <c r="D28" s="63" t="s">
        <v>335</v>
      </c>
      <c r="E28" s="63">
        <v>2023</v>
      </c>
      <c r="F28" s="64" t="s">
        <v>325</v>
      </c>
      <c r="G28" s="63" t="s">
        <v>245</v>
      </c>
    </row>
    <row r="29" spans="1:7" x14ac:dyDescent="0.25">
      <c r="A29" s="64" t="s">
        <v>307</v>
      </c>
      <c r="B29" s="64" t="s">
        <v>280</v>
      </c>
      <c r="C29" s="63">
        <v>2022</v>
      </c>
      <c r="D29" s="63" t="s">
        <v>335</v>
      </c>
      <c r="E29" s="63">
        <v>2023</v>
      </c>
      <c r="F29" s="64" t="s">
        <v>325</v>
      </c>
      <c r="G29" s="63" t="s">
        <v>245</v>
      </c>
    </row>
    <row r="30" spans="1:7" x14ac:dyDescent="0.25">
      <c r="A30" s="65" t="s">
        <v>308</v>
      </c>
      <c r="B30" s="64" t="s">
        <v>280</v>
      </c>
      <c r="C30" s="63">
        <v>2022</v>
      </c>
      <c r="D30" s="63" t="s">
        <v>335</v>
      </c>
      <c r="E30" s="63">
        <v>2023</v>
      </c>
      <c r="F30" s="64" t="s">
        <v>325</v>
      </c>
      <c r="G30" s="63" t="s">
        <v>245</v>
      </c>
    </row>
    <row r="31" spans="1:7" x14ac:dyDescent="0.25">
      <c r="A31" s="65" t="s">
        <v>309</v>
      </c>
      <c r="B31" s="65" t="s">
        <v>280</v>
      </c>
      <c r="C31" s="63">
        <v>2022</v>
      </c>
      <c r="D31" s="63" t="s">
        <v>335</v>
      </c>
      <c r="E31" s="63">
        <v>2023</v>
      </c>
      <c r="F31" s="65" t="s">
        <v>325</v>
      </c>
      <c r="G31" s="63" t="s">
        <v>245</v>
      </c>
    </row>
    <row r="32" spans="1:7" x14ac:dyDescent="0.25">
      <c r="A32" s="65" t="s">
        <v>310</v>
      </c>
      <c r="B32" s="65" t="s">
        <v>280</v>
      </c>
      <c r="C32" s="63">
        <v>2022</v>
      </c>
      <c r="D32" s="63" t="s">
        <v>336</v>
      </c>
      <c r="E32" s="63">
        <v>2023</v>
      </c>
      <c r="F32" s="65" t="s">
        <v>325</v>
      </c>
      <c r="G32" s="63" t="s">
        <v>245</v>
      </c>
    </row>
    <row r="33" spans="1:7" x14ac:dyDescent="0.25">
      <c r="A33" s="65" t="s">
        <v>311</v>
      </c>
      <c r="B33" s="65" t="s">
        <v>280</v>
      </c>
      <c r="C33" s="63">
        <v>2022</v>
      </c>
      <c r="D33" s="63" t="s">
        <v>336</v>
      </c>
      <c r="E33" s="63">
        <v>2023</v>
      </c>
      <c r="F33" s="65" t="s">
        <v>325</v>
      </c>
      <c r="G33" s="63" t="s">
        <v>245</v>
      </c>
    </row>
    <row r="34" spans="1:7" x14ac:dyDescent="0.25">
      <c r="A34" s="65" t="s">
        <v>312</v>
      </c>
      <c r="B34" s="65" t="s">
        <v>280</v>
      </c>
      <c r="C34" s="63">
        <v>2022</v>
      </c>
      <c r="D34" s="63" t="s">
        <v>336</v>
      </c>
      <c r="E34" s="63">
        <v>2023</v>
      </c>
      <c r="F34" s="65" t="s">
        <v>325</v>
      </c>
      <c r="G34" s="63" t="s">
        <v>245</v>
      </c>
    </row>
    <row r="35" spans="1:7" x14ac:dyDescent="0.25">
      <c r="A35" s="65" t="s">
        <v>313</v>
      </c>
      <c r="B35" s="65" t="s">
        <v>280</v>
      </c>
      <c r="C35" s="63">
        <v>2022</v>
      </c>
      <c r="D35" s="63" t="s">
        <v>336</v>
      </c>
      <c r="E35" s="63">
        <v>2023</v>
      </c>
      <c r="F35" s="64" t="s">
        <v>40</v>
      </c>
      <c r="G35" s="63" t="s">
        <v>245</v>
      </c>
    </row>
    <row r="36" spans="1:7" x14ac:dyDescent="0.25">
      <c r="A36" s="65" t="s">
        <v>314</v>
      </c>
      <c r="B36" s="65" t="s">
        <v>280</v>
      </c>
      <c r="C36" s="63">
        <v>2022</v>
      </c>
      <c r="D36" s="63" t="s">
        <v>336</v>
      </c>
      <c r="E36" s="63">
        <v>2023</v>
      </c>
      <c r="F36" s="65" t="s">
        <v>325</v>
      </c>
      <c r="G36" s="63" t="s">
        <v>245</v>
      </c>
    </row>
    <row r="37" spans="1:7" x14ac:dyDescent="0.25">
      <c r="A37" s="66" t="s">
        <v>315</v>
      </c>
      <c r="B37" s="66" t="s">
        <v>280</v>
      </c>
      <c r="C37" s="63">
        <v>2022</v>
      </c>
      <c r="D37" s="63" t="s">
        <v>337</v>
      </c>
      <c r="E37" s="63">
        <v>2023</v>
      </c>
      <c r="F37" s="66" t="s">
        <v>325</v>
      </c>
      <c r="G37" s="63" t="s">
        <v>245</v>
      </c>
    </row>
    <row r="38" spans="1:7" x14ac:dyDescent="0.25">
      <c r="A38" s="66" t="s">
        <v>316</v>
      </c>
      <c r="B38" s="66" t="s">
        <v>280</v>
      </c>
      <c r="C38" s="63">
        <v>2022</v>
      </c>
      <c r="D38" s="63" t="s">
        <v>337</v>
      </c>
      <c r="E38" s="63">
        <v>2023</v>
      </c>
      <c r="F38" s="66" t="s">
        <v>325</v>
      </c>
      <c r="G38" s="63" t="s">
        <v>245</v>
      </c>
    </row>
    <row r="39" spans="1:7" x14ac:dyDescent="0.25">
      <c r="A39" s="63" t="s">
        <v>317</v>
      </c>
      <c r="B39" s="63" t="s">
        <v>280</v>
      </c>
      <c r="C39" s="63">
        <v>2022</v>
      </c>
      <c r="D39" s="63" t="s">
        <v>338</v>
      </c>
      <c r="E39" s="63">
        <v>2023</v>
      </c>
      <c r="F39" s="63" t="s">
        <v>325</v>
      </c>
      <c r="G39" s="63" t="s">
        <v>245</v>
      </c>
    </row>
    <row r="40" spans="1:7" x14ac:dyDescent="0.25">
      <c r="A40" s="63" t="s">
        <v>318</v>
      </c>
      <c r="B40" s="63" t="s">
        <v>280</v>
      </c>
      <c r="C40" s="63">
        <v>2022</v>
      </c>
      <c r="D40" s="63" t="s">
        <v>338</v>
      </c>
      <c r="E40" s="63">
        <v>2023</v>
      </c>
      <c r="F40" s="63" t="s">
        <v>325</v>
      </c>
      <c r="G40" s="63" t="s">
        <v>245</v>
      </c>
    </row>
    <row r="41" spans="1:7" x14ac:dyDescent="0.25">
      <c r="A41" s="63" t="s">
        <v>319</v>
      </c>
      <c r="B41" s="63" t="s">
        <v>280</v>
      </c>
      <c r="C41" s="63">
        <v>2022</v>
      </c>
      <c r="D41" s="63" t="s">
        <v>338</v>
      </c>
      <c r="E41" s="63">
        <v>2023</v>
      </c>
      <c r="F41" s="63" t="s">
        <v>7</v>
      </c>
      <c r="G41" s="63" t="s">
        <v>245</v>
      </c>
    </row>
    <row r="42" spans="1:7" x14ac:dyDescent="0.25">
      <c r="A42" s="62" t="s">
        <v>320</v>
      </c>
      <c r="B42" s="62" t="s">
        <v>280</v>
      </c>
      <c r="C42" s="63">
        <v>2022</v>
      </c>
      <c r="D42" s="63" t="s">
        <v>335</v>
      </c>
      <c r="E42" s="63">
        <v>2023</v>
      </c>
      <c r="F42" s="62" t="s">
        <v>7</v>
      </c>
      <c r="G42" s="63" t="s">
        <v>187</v>
      </c>
    </row>
    <row r="43" spans="1:7" x14ac:dyDescent="0.25">
      <c r="A43" s="66" t="s">
        <v>321</v>
      </c>
      <c r="B43" s="66" t="s">
        <v>280</v>
      </c>
      <c r="C43" s="63">
        <v>2022</v>
      </c>
      <c r="D43" s="63" t="s">
        <v>335</v>
      </c>
      <c r="E43" s="63">
        <v>2023</v>
      </c>
      <c r="F43" s="66" t="s">
        <v>40</v>
      </c>
      <c r="G43" s="63" t="s">
        <v>187</v>
      </c>
    </row>
    <row r="44" spans="1:7" x14ac:dyDescent="0.25">
      <c r="A44" s="65" t="s">
        <v>322</v>
      </c>
      <c r="B44" s="65" t="s">
        <v>280</v>
      </c>
      <c r="C44" s="63">
        <v>2022</v>
      </c>
      <c r="D44" s="63" t="s">
        <v>335</v>
      </c>
      <c r="E44" s="63">
        <v>2023</v>
      </c>
      <c r="F44" s="65" t="s">
        <v>325</v>
      </c>
      <c r="G44" s="63" t="s">
        <v>187</v>
      </c>
    </row>
    <row r="45" spans="1:7" x14ac:dyDescent="0.25">
      <c r="A45" s="66" t="s">
        <v>323</v>
      </c>
      <c r="B45" s="66" t="s">
        <v>280</v>
      </c>
      <c r="C45" s="63">
        <v>2022</v>
      </c>
      <c r="D45" s="63" t="s">
        <v>335</v>
      </c>
      <c r="E45" s="63">
        <v>2023</v>
      </c>
      <c r="F45" s="66" t="s">
        <v>325</v>
      </c>
      <c r="G45" s="63" t="s">
        <v>187</v>
      </c>
    </row>
    <row r="46" spans="1:7" x14ac:dyDescent="0.25">
      <c r="A46" s="66" t="s">
        <v>324</v>
      </c>
      <c r="B46" s="66" t="s">
        <v>280</v>
      </c>
      <c r="C46" s="63">
        <v>2022</v>
      </c>
      <c r="D46" s="63" t="s">
        <v>335</v>
      </c>
      <c r="E46" s="63">
        <v>2023</v>
      </c>
      <c r="F46" s="66" t="s">
        <v>325</v>
      </c>
      <c r="G46" s="63" t="s">
        <v>187</v>
      </c>
    </row>
    <row r="48" spans="1:7" x14ac:dyDescent="0.25">
      <c r="A48" s="49" t="s">
        <v>247</v>
      </c>
      <c r="B48" s="5">
        <v>5</v>
      </c>
    </row>
    <row r="49" spans="1:7" x14ac:dyDescent="0.25">
      <c r="A49" s="49" t="s">
        <v>157</v>
      </c>
      <c r="B49" s="5">
        <v>4</v>
      </c>
    </row>
    <row r="50" spans="1:7" x14ac:dyDescent="0.25">
      <c r="A50" s="49" t="s">
        <v>245</v>
      </c>
      <c r="B50" s="5">
        <v>36</v>
      </c>
    </row>
    <row r="51" spans="1:7" x14ac:dyDescent="0.25">
      <c r="A51" s="49" t="s">
        <v>332</v>
      </c>
      <c r="B51" s="5">
        <v>0</v>
      </c>
    </row>
    <row r="52" spans="1:7" x14ac:dyDescent="0.25">
      <c r="A52" s="49" t="s">
        <v>331</v>
      </c>
      <c r="B52" s="5">
        <v>0</v>
      </c>
    </row>
    <row r="53" spans="1:7" x14ac:dyDescent="0.25">
      <c r="A53" s="49" t="s">
        <v>339</v>
      </c>
      <c r="B53" s="5">
        <v>0</v>
      </c>
    </row>
    <row r="54" spans="1:7" x14ac:dyDescent="0.25">
      <c r="A54" s="50" t="s">
        <v>334</v>
      </c>
      <c r="B54" s="51">
        <f>SUM(B48:B53)</f>
        <v>45</v>
      </c>
    </row>
    <row r="57" spans="1:7" x14ac:dyDescent="0.25">
      <c r="A57" s="11" t="s">
        <v>243</v>
      </c>
      <c r="B57" s="11" t="s">
        <v>261</v>
      </c>
    </row>
    <row r="58" spans="1:7" x14ac:dyDescent="0.25">
      <c r="A58" s="5" t="s">
        <v>335</v>
      </c>
      <c r="B58" s="5">
        <v>35</v>
      </c>
    </row>
    <row r="59" spans="1:7" x14ac:dyDescent="0.25">
      <c r="A59" s="5" t="s">
        <v>336</v>
      </c>
      <c r="B59" s="5">
        <v>5</v>
      </c>
    </row>
    <row r="60" spans="1:7" x14ac:dyDescent="0.25">
      <c r="A60" s="5" t="s">
        <v>337</v>
      </c>
      <c r="B60" s="5">
        <v>2</v>
      </c>
    </row>
    <row r="61" spans="1:7" x14ac:dyDescent="0.25">
      <c r="A61" s="5" t="s">
        <v>338</v>
      </c>
      <c r="B61" s="5">
        <v>3</v>
      </c>
    </row>
    <row r="62" spans="1:7" x14ac:dyDescent="0.25">
      <c r="A62" s="51" t="s">
        <v>267</v>
      </c>
      <c r="B62" s="51">
        <f>SUM(B58:B61)</f>
        <v>45</v>
      </c>
    </row>
    <row r="64" spans="1:7" x14ac:dyDescent="0.25">
      <c r="A64" s="67" t="s">
        <v>340</v>
      </c>
      <c r="B64" s="68"/>
      <c r="C64" s="68"/>
      <c r="D64" s="68"/>
      <c r="E64" s="68"/>
      <c r="F64" s="69"/>
      <c r="G64" s="70"/>
    </row>
  </sheetData>
  <autoFilter ref="A1:G46" xr:uid="{31C41A61-96D5-4805-9EE0-7FA5C4C21D7F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DF5D-9D67-418D-BAB9-F795B916A928}">
  <dimension ref="A1:G6"/>
  <sheetViews>
    <sheetView tabSelected="1" workbookViewId="0">
      <selection activeCell="G6" sqref="G6"/>
    </sheetView>
  </sheetViews>
  <sheetFormatPr defaultRowHeight="15" x14ac:dyDescent="0.25"/>
  <cols>
    <col min="1" max="1" width="19" customWidth="1"/>
    <col min="2" max="2" width="9.28515625" bestFit="1" customWidth="1"/>
    <col min="3" max="3" width="9.7109375" bestFit="1" customWidth="1"/>
    <col min="4" max="4" width="8.140625" customWidth="1"/>
    <col min="5" max="5" width="9.28515625" bestFit="1" customWidth="1"/>
    <col min="6" max="6" width="9.7109375" bestFit="1" customWidth="1"/>
    <col min="7" max="7" width="8.5703125" customWidth="1"/>
  </cols>
  <sheetData>
    <row r="1" spans="1:7" ht="23.25" customHeight="1" x14ac:dyDescent="0.25">
      <c r="A1" s="41" t="s">
        <v>276</v>
      </c>
      <c r="B1" s="40" t="s">
        <v>268</v>
      </c>
      <c r="C1" s="40"/>
      <c r="D1" s="40"/>
      <c r="E1" s="40" t="s">
        <v>272</v>
      </c>
      <c r="F1" s="40"/>
      <c r="G1" s="40"/>
    </row>
    <row r="2" spans="1:7" ht="26.25" customHeight="1" x14ac:dyDescent="0.25">
      <c r="A2" s="42"/>
      <c r="B2" s="38" t="s">
        <v>269</v>
      </c>
      <c r="C2" s="39" t="s">
        <v>270</v>
      </c>
      <c r="D2" s="39" t="s">
        <v>271</v>
      </c>
      <c r="E2" s="39" t="s">
        <v>269</v>
      </c>
      <c r="F2" s="39" t="s">
        <v>270</v>
      </c>
      <c r="G2" s="39" t="s">
        <v>271</v>
      </c>
    </row>
    <row r="3" spans="1:7" ht="15.75" x14ac:dyDescent="0.25">
      <c r="A3" s="36" t="s">
        <v>273</v>
      </c>
      <c r="B3" s="37">
        <v>60</v>
      </c>
      <c r="C3" s="37">
        <v>66</v>
      </c>
      <c r="D3" s="37">
        <f>B3+C3</f>
        <v>126</v>
      </c>
      <c r="E3" s="37">
        <v>25</v>
      </c>
      <c r="F3" s="37">
        <v>32</v>
      </c>
      <c r="G3" s="37">
        <f>F3+E3</f>
        <v>57</v>
      </c>
    </row>
    <row r="4" spans="1:7" ht="15.75" x14ac:dyDescent="0.25">
      <c r="A4" s="36" t="s">
        <v>275</v>
      </c>
      <c r="B4" s="37">
        <v>0</v>
      </c>
      <c r="C4" s="37">
        <v>81</v>
      </c>
      <c r="D4" s="37">
        <f>C4+B4</f>
        <v>81</v>
      </c>
      <c r="E4" s="37">
        <v>0</v>
      </c>
      <c r="F4" s="37">
        <v>62</v>
      </c>
      <c r="G4" s="37">
        <f>F4+E4</f>
        <v>62</v>
      </c>
    </row>
    <row r="5" spans="1:7" ht="15.75" x14ac:dyDescent="0.25">
      <c r="A5" s="36" t="s">
        <v>278</v>
      </c>
      <c r="B5" s="37">
        <v>0</v>
      </c>
      <c r="C5" s="37">
        <v>45</v>
      </c>
      <c r="D5" s="37">
        <f>B5+C5</f>
        <v>45</v>
      </c>
      <c r="E5" s="37">
        <v>0</v>
      </c>
      <c r="F5" s="37">
        <v>35</v>
      </c>
      <c r="G5" s="37">
        <v>35</v>
      </c>
    </row>
    <row r="6" spans="1:7" ht="18.75" x14ac:dyDescent="0.3">
      <c r="A6" s="34" t="s">
        <v>274</v>
      </c>
      <c r="B6" s="35">
        <f>B3+B4+B5</f>
        <v>60</v>
      </c>
      <c r="C6" s="35">
        <f>C3+C4+C5</f>
        <v>192</v>
      </c>
      <c r="D6" s="35">
        <f>D3+D4+D5</f>
        <v>252</v>
      </c>
      <c r="E6" s="35">
        <f>E3+E4+E5</f>
        <v>25</v>
      </c>
      <c r="F6" s="35">
        <f>F3+F4+F5</f>
        <v>129</v>
      </c>
      <c r="G6" s="35">
        <f>G3+G4+G5</f>
        <v>154</v>
      </c>
    </row>
  </sheetData>
  <mergeCells count="3">
    <mergeCell ref="E1:G1"/>
    <mergeCell ref="B1:D1"/>
    <mergeCell ref="A1: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CONCURSO - 2009</vt:lpstr>
      <vt:lpstr>CONCURSO -2014</vt:lpstr>
      <vt:lpstr>CONCURSO 2022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Eleonora Botovchenco Rivera</dc:creator>
  <cp:lastModifiedBy>Carmem Eleonora Botovchenco Rivera</cp:lastModifiedBy>
  <cp:lastPrinted>2020-10-20T12:17:15Z</cp:lastPrinted>
  <dcterms:created xsi:type="dcterms:W3CDTF">2020-07-20T18:57:08Z</dcterms:created>
  <dcterms:modified xsi:type="dcterms:W3CDTF">2024-05-10T20:03:40Z</dcterms:modified>
</cp:coreProperties>
</file>